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c16113\Desktop\"/>
    </mc:Choice>
  </mc:AlternateContent>
  <bookViews>
    <workbookView xWindow="480" yWindow="140" windowWidth="16800" windowHeight="6530" tabRatio="977" firstSheet="10" activeTab="17"/>
  </bookViews>
  <sheets>
    <sheet name="SENIOR SHIRTS" sheetId="182" r:id="rId1"/>
    <sheet name="THESCON 2018" sheetId="173" r:id="rId2"/>
    <sheet name="ROSTER 2017-18" sheetId="172" r:id="rId3"/>
    <sheet name="Crawford, Anna Grace" sheetId="160" r:id="rId4"/>
    <sheet name="Cumbie, Ciara" sheetId="136" r:id="rId5"/>
    <sheet name="Dorsey, Morgan" sheetId="92" r:id="rId6"/>
    <sheet name="Groover, Bella" sheetId="171" r:id="rId7"/>
    <sheet name="Guthrie, Hallie" sheetId="137" r:id="rId8"/>
    <sheet name="Hardin, Bobby" sheetId="180" r:id="rId9"/>
    <sheet name="Jacobson, Matthew" sheetId="157" r:id="rId10"/>
    <sheet name="Moore, Clayton" sheetId="35" r:id="rId11"/>
    <sheet name="Nelson, Katie" sheetId="26" r:id="rId12"/>
    <sheet name="Nelson, Mia" sheetId="88" r:id="rId13"/>
    <sheet name="Pierre, Iyannah" sheetId="71" r:id="rId14"/>
    <sheet name="Rogers, Zelda" sheetId="145" r:id="rId15"/>
    <sheet name="Steadham, Sierra" sheetId="72" r:id="rId16"/>
    <sheet name="Talley, Stephen" sheetId="142" r:id="rId17"/>
    <sheet name="Watson, Samantha" sheetId="82" r:id="rId18"/>
    <sheet name="White, Jackson" sheetId="153" r:id="rId19"/>
    <sheet name="SENIORS" sheetId="177" r:id="rId20"/>
    <sheet name="Sheet1" sheetId="181" r:id="rId21"/>
  </sheets>
  <calcPr calcId="162913"/>
</workbook>
</file>

<file path=xl/calcChain.xml><?xml version="1.0" encoding="utf-8"?>
<calcChain xmlns="http://schemas.openxmlformats.org/spreadsheetml/2006/main">
  <c r="D1" i="180" l="1"/>
  <c r="B45" i="173" l="1"/>
  <c r="C45" i="173"/>
  <c r="D45" i="173"/>
  <c r="F45" i="173" s="1"/>
  <c r="E45" i="173"/>
  <c r="D1" i="171"/>
  <c r="D1" i="157"/>
  <c r="D1" i="153"/>
  <c r="D1" i="145"/>
  <c r="D1" i="142"/>
  <c r="D1" i="137"/>
  <c r="D1" i="136"/>
  <c r="D1" i="92"/>
  <c r="D1" i="88"/>
  <c r="D1" i="82"/>
  <c r="D1" i="72"/>
  <c r="D1" i="71"/>
  <c r="D1" i="35"/>
  <c r="D1" i="26"/>
</calcChain>
</file>

<file path=xl/sharedStrings.xml><?xml version="1.0" encoding="utf-8"?>
<sst xmlns="http://schemas.openxmlformats.org/spreadsheetml/2006/main" count="1714" uniqueCount="434">
  <si>
    <t>YEAR</t>
  </si>
  <si>
    <t>SHOW</t>
  </si>
  <si>
    <t>POINTS</t>
  </si>
  <si>
    <t>POINTS TOTAL</t>
  </si>
  <si>
    <t>Acting Up</t>
  </si>
  <si>
    <t>Attended</t>
  </si>
  <si>
    <t>ROLE/RESPONSIBILITY</t>
  </si>
  <si>
    <t>Drama Camp</t>
  </si>
  <si>
    <t>Counselor</t>
  </si>
  <si>
    <t>Back in Black</t>
  </si>
  <si>
    <t>Performer</t>
  </si>
  <si>
    <t>Ensemble</t>
  </si>
  <si>
    <t xml:space="preserve"> </t>
  </si>
  <si>
    <t>Graduation Year</t>
  </si>
  <si>
    <t>I.D. Number</t>
  </si>
  <si>
    <t>Phone Number</t>
  </si>
  <si>
    <t>Cell Phone</t>
  </si>
  <si>
    <t>email address</t>
  </si>
  <si>
    <t>mailing address</t>
  </si>
  <si>
    <t>Powder Springs 30127</t>
  </si>
  <si>
    <t>Tshirt Size</t>
  </si>
  <si>
    <t>Med</t>
  </si>
  <si>
    <t>Induction Date</t>
  </si>
  <si>
    <t>Art in Black</t>
  </si>
  <si>
    <t>Salute to Shakespeare</t>
  </si>
  <si>
    <t>Set Crew</t>
  </si>
  <si>
    <t>Crew</t>
  </si>
  <si>
    <t>Acworth, GA  30101</t>
  </si>
  <si>
    <t>A Midsummer Night's Dream</t>
  </si>
  <si>
    <t>Usher</t>
  </si>
  <si>
    <t>High School Musical</t>
  </si>
  <si>
    <t>Stage Crew</t>
  </si>
  <si>
    <t>Minor Role</t>
  </si>
  <si>
    <t>Server</t>
  </si>
  <si>
    <t>Katie Nelson</t>
  </si>
  <si>
    <t>House Manager</t>
  </si>
  <si>
    <t>Costume Crew</t>
  </si>
  <si>
    <t>Work Day</t>
  </si>
  <si>
    <t>Thescon</t>
  </si>
  <si>
    <t>Work Days</t>
  </si>
  <si>
    <t>Clayton Moore</t>
  </si>
  <si>
    <t xml:space="preserve">High School Musical </t>
  </si>
  <si>
    <t>Emcee</t>
  </si>
  <si>
    <t>Kennesaw, GA  30152</t>
  </si>
  <si>
    <t>Take A Bow</t>
  </si>
  <si>
    <t>Stage Manager</t>
  </si>
  <si>
    <t>Ticket Sales</t>
  </si>
  <si>
    <t>M</t>
  </si>
  <si>
    <t>Lg</t>
  </si>
  <si>
    <t>Kennesaw, GA 30152</t>
  </si>
  <si>
    <t>Sm</t>
  </si>
  <si>
    <t>418 Carl Ridge Drive, NW</t>
  </si>
  <si>
    <t>Marietta, GA  30064</t>
  </si>
  <si>
    <t>Summer Work Days</t>
  </si>
  <si>
    <t>Drama Camp Show</t>
  </si>
  <si>
    <t>Playwright</t>
  </si>
  <si>
    <t>Small</t>
  </si>
  <si>
    <t>Iyannah Pierre</t>
  </si>
  <si>
    <t>Sierra Steadham</t>
  </si>
  <si>
    <t>Summer Work</t>
  </si>
  <si>
    <t>Cleaning &amp; Organizing</t>
  </si>
  <si>
    <t>Kennesaw 30152</t>
  </si>
  <si>
    <t>Counselor/Director</t>
  </si>
  <si>
    <t>404-388-2085</t>
  </si>
  <si>
    <t>404-694-1418</t>
  </si>
  <si>
    <t>sierra.steadham@gmail.com</t>
  </si>
  <si>
    <t>4406 Windchime Way</t>
  </si>
  <si>
    <t>770-792-8269</t>
  </si>
  <si>
    <t>678-977-3262</t>
  </si>
  <si>
    <t>katiernelson1@gmail.com</t>
  </si>
  <si>
    <t>5287 Tallgrass Way</t>
  </si>
  <si>
    <t>678-754-5339</t>
  </si>
  <si>
    <t>678-778-2638</t>
  </si>
  <si>
    <t>iyannahtheartist00@yahoo.com</t>
  </si>
  <si>
    <t>410 Holland Springs Drive</t>
  </si>
  <si>
    <t>Hoya Hello</t>
  </si>
  <si>
    <t>Help with Clubs, YB &amp; Dues</t>
  </si>
  <si>
    <t>Children's Show: Toys</t>
  </si>
  <si>
    <t>Fall Shows (3)</t>
  </si>
  <si>
    <t>Stolen</t>
  </si>
  <si>
    <t>Fall Shows (2)</t>
  </si>
  <si>
    <t>Induction Show</t>
  </si>
  <si>
    <t>Writer</t>
  </si>
  <si>
    <t>Saturday Work Day</t>
  </si>
  <si>
    <t>Minor Role:  Starveling</t>
  </si>
  <si>
    <t>Sound Technician</t>
  </si>
  <si>
    <t>Lighting Tech</t>
  </si>
  <si>
    <t>One-Act Competition</t>
  </si>
  <si>
    <t>Midsummer Encore</t>
  </si>
  <si>
    <t>Performance for Thescon</t>
  </si>
  <si>
    <t>Samantha Watson</t>
  </si>
  <si>
    <t>Take a Bow</t>
  </si>
  <si>
    <t>Crowns</t>
  </si>
  <si>
    <t>Girl in the Mirror</t>
  </si>
  <si>
    <t>Addams Family</t>
  </si>
  <si>
    <t>Toys</t>
  </si>
  <si>
    <t>Literary Meet</t>
  </si>
  <si>
    <t>Attendance</t>
  </si>
  <si>
    <t xml:space="preserve">Girl in the Mirror </t>
  </si>
  <si>
    <t>Set Crew (Stained Glass)</t>
  </si>
  <si>
    <t>Publicity &amp; Ticket Sales</t>
  </si>
  <si>
    <t xml:space="preserve">Publicity  </t>
  </si>
  <si>
    <t>Set Crew (Tombs &amp; Trees)</t>
  </si>
  <si>
    <t>Set Crew (Trees &amp; Tombs)</t>
  </si>
  <si>
    <t xml:space="preserve">Crowns </t>
  </si>
  <si>
    <t>Work Day &amp; Stained Glass</t>
  </si>
  <si>
    <t>Mia Nelson</t>
  </si>
  <si>
    <t>770-425-3861</t>
  </si>
  <si>
    <t>678-274-8013</t>
  </si>
  <si>
    <t>mnelson1.hhs@gmail.com</t>
  </si>
  <si>
    <t>4415 Rolling Oaks Trail</t>
  </si>
  <si>
    <t>Salute To Shakespeare</t>
  </si>
  <si>
    <t>Dancer/Ensemble</t>
  </si>
  <si>
    <t xml:space="preserve">Addams Family </t>
  </si>
  <si>
    <t>Large</t>
  </si>
  <si>
    <t>Morgan Dorsey</t>
  </si>
  <si>
    <t xml:space="preserve">Major Role </t>
  </si>
  <si>
    <t>770-427-3104</t>
  </si>
  <si>
    <t>678-381-5703</t>
  </si>
  <si>
    <t>morganalexis0507@gmail.com</t>
  </si>
  <si>
    <t>850 Tempest Way NW</t>
  </si>
  <si>
    <t>Orchestra Concert</t>
  </si>
  <si>
    <t>Lights/Sound</t>
  </si>
  <si>
    <t>Make Up Manager</t>
  </si>
  <si>
    <t>Minor Role (Everywoman)</t>
  </si>
  <si>
    <t>Minor Role (Merian)</t>
  </si>
  <si>
    <t>Spotlight Operator</t>
  </si>
  <si>
    <t>Make Up Crew</t>
  </si>
  <si>
    <t>Banquet</t>
  </si>
  <si>
    <t>Fall Work Day</t>
  </si>
  <si>
    <t>Cleaning, Painting, &amp; Organizing</t>
  </si>
  <si>
    <t>Booth Crew</t>
  </si>
  <si>
    <t>SERVICE CREDITS</t>
  </si>
  <si>
    <t>Painting Sets</t>
  </si>
  <si>
    <t>One Act: Work Day</t>
  </si>
  <si>
    <t>Elephant's Graveyard</t>
  </si>
  <si>
    <t xml:space="preserve">Ensemble  </t>
  </si>
  <si>
    <t>One Act: Elephant's Graveyard</t>
  </si>
  <si>
    <t>Snowed In</t>
  </si>
  <si>
    <t>Role:  Marshall</t>
  </si>
  <si>
    <t xml:space="preserve"> Back in Black &amp; One-Act</t>
  </si>
  <si>
    <t xml:space="preserve">Snowed In </t>
  </si>
  <si>
    <t>Minor Role: Gretel</t>
  </si>
  <si>
    <t>Set Designer</t>
  </si>
  <si>
    <t>Staff Manager</t>
  </si>
  <si>
    <t>Waitress</t>
  </si>
  <si>
    <t>Headshots</t>
  </si>
  <si>
    <t>Photographer</t>
  </si>
  <si>
    <t>Minor Role: Fauna the Fairy</t>
  </si>
  <si>
    <t>Elephant's Graveyard Encore</t>
  </si>
  <si>
    <t>Pre-Thescon Show</t>
  </si>
  <si>
    <t>Performed at Thescon</t>
  </si>
  <si>
    <t>Conference Attendance</t>
  </si>
  <si>
    <t>Thescon 2017</t>
  </si>
  <si>
    <t>Individual Event (Wicked)</t>
  </si>
  <si>
    <t xml:space="preserve">Performer </t>
  </si>
  <si>
    <t>Salute to the Cotton Club</t>
  </si>
  <si>
    <t xml:space="preserve">Salute to the Cotton Club </t>
  </si>
  <si>
    <t>Cotton Club</t>
  </si>
  <si>
    <t>Shrek Work Day</t>
  </si>
  <si>
    <t>3.11.17</t>
  </si>
  <si>
    <t>Parent Phone</t>
  </si>
  <si>
    <t>Student Cell</t>
  </si>
  <si>
    <t>Shrek</t>
  </si>
  <si>
    <t>4813 Registry Drive, NW</t>
  </si>
  <si>
    <t>Kitchen Crew</t>
  </si>
  <si>
    <t>Powder Springs, GA  30127</t>
  </si>
  <si>
    <t>Performer (Both Shows)</t>
  </si>
  <si>
    <t>Fan-A-Grams</t>
  </si>
  <si>
    <t>Oral Interpretation (Dual Scene)</t>
  </si>
  <si>
    <t>Reception Coordinator</t>
  </si>
  <si>
    <t>Ciara Cumbie</t>
  </si>
  <si>
    <t>770-820-8524</t>
  </si>
  <si>
    <t>770-828-6503</t>
  </si>
  <si>
    <t>ciaracumbie@gmail.com</t>
  </si>
  <si>
    <t>402 Armor Way</t>
  </si>
  <si>
    <t>Costume Managers</t>
  </si>
  <si>
    <t>Tech Crew</t>
  </si>
  <si>
    <t>Hallie Guthrie</t>
  </si>
  <si>
    <t>298 Braidwood Terrace</t>
  </si>
  <si>
    <t>770-262-2943</t>
  </si>
  <si>
    <t>770-331-8815</t>
  </si>
  <si>
    <t>hguthrie.hhs@gmail.com</t>
  </si>
  <si>
    <t>Back In Black</t>
  </si>
  <si>
    <t>Minor Role: Gabriella</t>
  </si>
  <si>
    <t>Semester Showcase prior to Snowed In</t>
  </si>
  <si>
    <t>Guard</t>
  </si>
  <si>
    <t>Stephen Talley</t>
  </si>
  <si>
    <t>Holiday Extravaganza</t>
  </si>
  <si>
    <t>Performer/Emcee</t>
  </si>
  <si>
    <t>Zelda Rogers</t>
  </si>
  <si>
    <t>Work Days/ Set Crew</t>
  </si>
  <si>
    <t>Minor Role: Tour Manager</t>
  </si>
  <si>
    <t>206-218-6180</t>
  </si>
  <si>
    <t>206-384-1022</t>
  </si>
  <si>
    <t>826 Old Mountain Road, NW</t>
  </si>
  <si>
    <t>Performer for both shows</t>
  </si>
  <si>
    <t xml:space="preserve">Shrek  </t>
  </si>
  <si>
    <t>GHP</t>
  </si>
  <si>
    <t>State Nominee</t>
  </si>
  <si>
    <t>Performer in both shows</t>
  </si>
  <si>
    <t>Stage Manager/Shadow</t>
  </si>
  <si>
    <t>Set Crew/Traveler/Tree</t>
  </si>
  <si>
    <t>606-541-5658</t>
  </si>
  <si>
    <t>901-355-7369</t>
  </si>
  <si>
    <t>claytonmoore915@yahoo.com</t>
  </si>
  <si>
    <t>Usher for 2 shows</t>
  </si>
  <si>
    <t>Make-up Crew</t>
  </si>
  <si>
    <t>Minor Role &amp; Ensemble</t>
  </si>
  <si>
    <t>Major Role &amp; Minor Role</t>
  </si>
  <si>
    <t>sbcwhite@aol.com</t>
  </si>
  <si>
    <t>2X</t>
  </si>
  <si>
    <t>706-315-1488</t>
  </si>
  <si>
    <t>706-905-8587</t>
  </si>
  <si>
    <t>Kitchen Head</t>
  </si>
  <si>
    <t>Understudy</t>
  </si>
  <si>
    <t>404-291-8617</t>
  </si>
  <si>
    <t>404-606-1881</t>
  </si>
  <si>
    <t>samantha.hope.watson@gmail.com</t>
  </si>
  <si>
    <t>830 Registry Terrace NW</t>
  </si>
  <si>
    <t>Performer in Both Shows</t>
  </si>
  <si>
    <t>770-722-3649</t>
  </si>
  <si>
    <t>770-712-7462</t>
  </si>
  <si>
    <t>stephentalleymail@gmail.com</t>
  </si>
  <si>
    <t>934 Kinghorn Drive</t>
  </si>
  <si>
    <t>Matthew Jacobson</t>
  </si>
  <si>
    <t>Box Office Manager &amp; Tickets</t>
  </si>
  <si>
    <t xml:space="preserve">Ticket Sales </t>
  </si>
  <si>
    <t>Minor Role:  Hansel</t>
  </si>
  <si>
    <t>404-421-2772</t>
  </si>
  <si>
    <t>404-563-6568</t>
  </si>
  <si>
    <t>mjacobson022@gmail.com</t>
  </si>
  <si>
    <t>4445 Madison Woods Drive</t>
  </si>
  <si>
    <t>Chick Fil A Fundraiser</t>
  </si>
  <si>
    <t>Bayani, Cameron</t>
  </si>
  <si>
    <t>Beall, Paige</t>
  </si>
  <si>
    <t>Black, Bella</t>
  </si>
  <si>
    <t>Brown, Olivia</t>
  </si>
  <si>
    <t>Cumbie, Ciara</t>
  </si>
  <si>
    <t>Dorsey, Morgan</t>
  </si>
  <si>
    <t>Hash, Lauren</t>
  </si>
  <si>
    <t>Joyner, Taylor</t>
  </si>
  <si>
    <t>Kreun, Elle</t>
  </si>
  <si>
    <t>Marshall, Jadin</t>
  </si>
  <si>
    <t>Mavor, Ashley</t>
  </si>
  <si>
    <t>McClung, Clara</t>
  </si>
  <si>
    <t>Mills, Gabi</t>
  </si>
  <si>
    <t>Moore, Clayton</t>
  </si>
  <si>
    <t>Nelson, Katie</t>
  </si>
  <si>
    <t>Patton, Bella</t>
  </si>
  <si>
    <t>Rice, Abbie</t>
  </si>
  <si>
    <t>Rogers, Zelda</t>
  </si>
  <si>
    <t>Rohrbach, Jenna</t>
  </si>
  <si>
    <t>Russell, Lily</t>
  </si>
  <si>
    <t>Scott, Hailee</t>
  </si>
  <si>
    <t>Sethna, Kiana</t>
  </si>
  <si>
    <t>Steadham, Sierra</t>
  </si>
  <si>
    <t>Stratigos, Eva</t>
  </si>
  <si>
    <t>Talley, Stephen</t>
  </si>
  <si>
    <t>Watson, Samantha</t>
  </si>
  <si>
    <t>White, Jackson</t>
  </si>
  <si>
    <t>White, Julianne</t>
  </si>
  <si>
    <t>Williams, Zahra</t>
  </si>
  <si>
    <t>Wing, Henry</t>
  </si>
  <si>
    <t>Counselor/Worker</t>
  </si>
  <si>
    <t>Anna Grace Crawford</t>
  </si>
  <si>
    <t>Performer for Both Shows</t>
  </si>
  <si>
    <t>770-855-6011</t>
  </si>
  <si>
    <t>770-695-4886</t>
  </si>
  <si>
    <t>Reception Head</t>
  </si>
  <si>
    <t>agcrawford.hhs@gmail.com</t>
  </si>
  <si>
    <t>4108 Brigade Trail</t>
  </si>
  <si>
    <t>Director</t>
  </si>
  <si>
    <t>ITS Officer Preparation</t>
  </si>
  <si>
    <t>Clean Up Organize</t>
  </si>
  <si>
    <t>Bella Groover</t>
  </si>
  <si>
    <t>Set Painting</t>
  </si>
  <si>
    <t xml:space="preserve">Costume </t>
  </si>
  <si>
    <t>678-790-3540</t>
  </si>
  <si>
    <t>678-979-7614</t>
  </si>
  <si>
    <t>5961 Miller Road</t>
  </si>
  <si>
    <t>Austell, GA  30106</t>
  </si>
  <si>
    <t>Adams, Jaci</t>
  </si>
  <si>
    <t>Crawford, Anna Grace</t>
  </si>
  <si>
    <t>Appling, Avery</t>
  </si>
  <si>
    <t>Groover, Bella</t>
  </si>
  <si>
    <t>Guthrie, Hallie</t>
  </si>
  <si>
    <t>Jacobson, Matthew</t>
  </si>
  <si>
    <t>Nelson, Mia</t>
  </si>
  <si>
    <t>Pierre, Iyannah</t>
  </si>
  <si>
    <t>Rountree, Camila</t>
  </si>
  <si>
    <t>Watson, Samuel</t>
  </si>
  <si>
    <t>ITS TROUPE #4996</t>
  </si>
  <si>
    <t>bellagrooverhhs@gmail.com</t>
  </si>
  <si>
    <t>stingraycheerleader5@gmail.com</t>
  </si>
  <si>
    <t>Jackson White</t>
  </si>
  <si>
    <t>Nelson, Leslie</t>
  </si>
  <si>
    <t>Brown, Audrey</t>
  </si>
  <si>
    <t>Moye, Priscilla</t>
  </si>
  <si>
    <t>Rohrbach, Robin</t>
  </si>
  <si>
    <t>Watson, Dawn</t>
  </si>
  <si>
    <t>Watson, Jim</t>
  </si>
  <si>
    <t>Bruner, Ken</t>
  </si>
  <si>
    <t>Bruner, Marie</t>
  </si>
  <si>
    <t>Eurydice</t>
  </si>
  <si>
    <t>1. Drama Camp</t>
  </si>
  <si>
    <t>2. Horizon Kick Ball</t>
  </si>
  <si>
    <t>3. Hoya Pride Food Drive</t>
  </si>
  <si>
    <t>4. Stadium Clean Up</t>
  </si>
  <si>
    <t>5. Horizon Baseball</t>
  </si>
  <si>
    <t>6. Feed the Fighters Pantry</t>
  </si>
  <si>
    <t>7. Feed the Fighters Meal</t>
  </si>
  <si>
    <t>8. Feed the Fighters Attendance</t>
  </si>
  <si>
    <t>9. Rally Foundation Drive</t>
  </si>
  <si>
    <t>10. Letters to Soldiers with SOS</t>
  </si>
  <si>
    <t>11. TOTS food drive (October)</t>
  </si>
  <si>
    <t>12. Haunted Hallway</t>
  </si>
  <si>
    <t>13. Thanksgiving Family</t>
  </si>
  <si>
    <t>14. Christmas Family</t>
  </si>
  <si>
    <t>X</t>
  </si>
  <si>
    <t>Ensemble/Dancer</t>
  </si>
  <si>
    <t>Choreographer</t>
  </si>
  <si>
    <t>Region One-Act</t>
  </si>
  <si>
    <t>15. Dashing Through the Snow 5K</t>
  </si>
  <si>
    <t>SENIORS</t>
  </si>
  <si>
    <t>A Night Before Christmas</t>
  </si>
  <si>
    <t>Hardin, Bobby</t>
  </si>
  <si>
    <t>Region One Act</t>
  </si>
  <si>
    <t xml:space="preserve">Performer  </t>
  </si>
  <si>
    <t>Major Role</t>
  </si>
  <si>
    <t xml:space="preserve">Region One Act </t>
  </si>
  <si>
    <t>Assistance with Programs</t>
  </si>
  <si>
    <t>s</t>
  </si>
  <si>
    <t>m</t>
  </si>
  <si>
    <t>l</t>
  </si>
  <si>
    <t>xl</t>
  </si>
  <si>
    <t>17. Rally Foundation Capri Suns</t>
  </si>
  <si>
    <t>16. Broadway Cares EFA Donation</t>
  </si>
  <si>
    <t>August Wilson Monologue Competition</t>
  </si>
  <si>
    <t>Participant</t>
  </si>
  <si>
    <t>Folktales for Fun: Children's Show</t>
  </si>
  <si>
    <t>Bobby Hardin</t>
  </si>
  <si>
    <t>Fun With Folktales</t>
  </si>
  <si>
    <t>Fun with Folktales</t>
  </si>
  <si>
    <t>Teller</t>
  </si>
  <si>
    <t>Thescon 2018</t>
  </si>
  <si>
    <t>Asst. Director</t>
  </si>
  <si>
    <t>Artwork</t>
  </si>
  <si>
    <t>Fall Work Days</t>
  </si>
  <si>
    <t>Painting, Building, Etc.</t>
  </si>
  <si>
    <t>Ticket Sales &amp; T-shirt Design</t>
  </si>
  <si>
    <t>Hoya Pride</t>
  </si>
  <si>
    <t>Banner Competition</t>
  </si>
  <si>
    <t>Painting &amp; Ticket Sales</t>
  </si>
  <si>
    <t>Opening Number</t>
  </si>
  <si>
    <t>Auditions</t>
  </si>
  <si>
    <t>2018 Thescon</t>
  </si>
  <si>
    <t>Assisted with Honor Troupe App</t>
  </si>
  <si>
    <t>Show Posters</t>
  </si>
  <si>
    <t>Orientation</t>
  </si>
  <si>
    <t>Show Poster Repair</t>
  </si>
  <si>
    <t>Program Editor</t>
  </si>
  <si>
    <t>Director &amp; Stage Mgr.</t>
  </si>
  <si>
    <t>ITS Officer</t>
  </si>
  <si>
    <t>Fall Semester</t>
  </si>
  <si>
    <t>Director of 2 Shows</t>
  </si>
  <si>
    <t>Writer &amp; Director</t>
  </si>
  <si>
    <t>Individual Event</t>
  </si>
  <si>
    <t>Duo Interpretation</t>
  </si>
  <si>
    <t>Area Literary Meet</t>
  </si>
  <si>
    <t>Dramatic Interpretation</t>
  </si>
  <si>
    <t>Girl's Solo</t>
  </si>
  <si>
    <t>Production Manager</t>
  </si>
  <si>
    <t>Painting/Building</t>
  </si>
  <si>
    <t xml:space="preserve">Stage Painting </t>
  </si>
  <si>
    <t xml:space="preserve">Painting  </t>
  </si>
  <si>
    <t>Magic Flute Opera</t>
  </si>
  <si>
    <t xml:space="preserve">Contemporary Dance </t>
  </si>
  <si>
    <t>Dentist from Little Shop of Horrors</t>
  </si>
  <si>
    <t xml:space="preserve">Pointe Dance / Monologue </t>
  </si>
  <si>
    <t>Scene with Clayton / Monologue</t>
  </si>
  <si>
    <t>Children's Show</t>
  </si>
  <si>
    <t>Props Manager</t>
  </si>
  <si>
    <t>Stand In for Darian</t>
  </si>
  <si>
    <t>Cookie Making</t>
  </si>
  <si>
    <t>Spring Work Day</t>
  </si>
  <si>
    <t>Comedic Interpretation</t>
  </si>
  <si>
    <t>Wizard of Oz</t>
  </si>
  <si>
    <t>Steel Magnolias</t>
  </si>
  <si>
    <t>ITS Troupe #4996</t>
  </si>
  <si>
    <t>President</t>
  </si>
  <si>
    <t>Minor Role/Ensemble</t>
  </si>
  <si>
    <t>Secretary</t>
  </si>
  <si>
    <t>Program / School Activities</t>
  </si>
  <si>
    <t>Song with Zelda / Solo Song</t>
  </si>
  <si>
    <t>Song with Samantha / Monologue</t>
  </si>
  <si>
    <t>ACT IN SENIOR SHOWCASE</t>
  </si>
  <si>
    <t>Monologue / Scene?</t>
  </si>
  <si>
    <t>August Wilson Monologue</t>
  </si>
  <si>
    <t>Scene with Stephen / comedic monologue</t>
  </si>
  <si>
    <t>Singing "Butterfly Fly Away" from Hannah Montana / scene with Hallie G.</t>
  </si>
  <si>
    <t>NOT PERFORMING</t>
  </si>
  <si>
    <t>willing to be in closing number</t>
  </si>
  <si>
    <t>Umbrella Artwork</t>
  </si>
  <si>
    <t>Holiday Show</t>
  </si>
  <si>
    <t>Closing Number</t>
  </si>
  <si>
    <t xml:space="preserve">Singing   </t>
  </si>
  <si>
    <t>Stage Prep</t>
  </si>
  <si>
    <t>Updated 4/25/18</t>
  </si>
  <si>
    <t>Ensemble/Dancer/Minor Role</t>
  </si>
  <si>
    <t>HONOR</t>
  </si>
  <si>
    <t>CORD?</t>
  </si>
  <si>
    <t xml:space="preserve">Scene with Ciara Cumbie </t>
  </si>
  <si>
    <t>y</t>
  </si>
  <si>
    <t>Y</t>
  </si>
  <si>
    <t>Work Day/Usher</t>
  </si>
  <si>
    <t>Major Role (Lion)</t>
  </si>
  <si>
    <t>NAT/INT?</t>
  </si>
  <si>
    <t>INTERNT'L</t>
  </si>
  <si>
    <t>CS MEDAL</t>
  </si>
  <si>
    <t>Major Role: Shelby</t>
  </si>
  <si>
    <t>NAT'L</t>
  </si>
  <si>
    <t>Major Role: Marvel/Oz</t>
  </si>
  <si>
    <t>Schindewolf, Ethan</t>
  </si>
  <si>
    <t>Caylor, Max</t>
  </si>
  <si>
    <t>Wurtz, Jonathan</t>
  </si>
  <si>
    <t>McCord, Mac</t>
  </si>
  <si>
    <t>SIZE</t>
  </si>
  <si>
    <t>XL</t>
  </si>
  <si>
    <t>L</t>
  </si>
  <si>
    <t>S</t>
  </si>
  <si>
    <t>16. Minute to Win It Donation/Thescon</t>
  </si>
  <si>
    <t>17. Broadway Cares EFA Donation</t>
  </si>
  <si>
    <t>18. Rally Foundation Capri Suns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</si>
</sst>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2" fillId="3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Border="1"/>
    <xf numFmtId="0" fontId="5" fillId="0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 applyBorder="1"/>
    <xf numFmtId="0" fontId="0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EF62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835650" y="441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585216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5822950" y="441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85216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854700" y="441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585216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585216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85216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18</xdr:row>
      <xdr:rowOff>182880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85216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mjacobson022@g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laytonmoore915@yahoo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katiernelson1@g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mnelson1.hhs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yannahtheartist00@yahoo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sierra.steadham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stephentalleymail@gmail.co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samantha.hope.watson@gmail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sbcwhite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crawford.hhs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iaracumbie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organalexis0507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ellagrooverhhs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guthrie.hhs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hguthrie.hh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12" zoomScaleNormal="112" workbookViewId="0">
      <selection sqref="A1:C22"/>
    </sheetView>
  </sheetViews>
  <sheetFormatPr defaultRowHeight="14.5" x14ac:dyDescent="0.35"/>
  <cols>
    <col min="1" max="1" width="4.54296875" style="76" customWidth="1"/>
    <col min="2" max="2" width="20.453125" customWidth="1"/>
    <col min="3" max="3" width="8.7265625" style="79"/>
  </cols>
  <sheetData>
    <row r="1" spans="1:3" x14ac:dyDescent="0.35">
      <c r="A1" s="3"/>
      <c r="B1" s="82" t="s">
        <v>324</v>
      </c>
      <c r="C1" s="80" t="s">
        <v>427</v>
      </c>
    </row>
    <row r="2" spans="1:3" x14ac:dyDescent="0.35">
      <c r="A2" s="3">
        <v>1</v>
      </c>
      <c r="B2" s="32" t="s">
        <v>283</v>
      </c>
      <c r="C2" s="2" t="s">
        <v>429</v>
      </c>
    </row>
    <row r="3" spans="1:3" x14ac:dyDescent="0.35">
      <c r="A3" s="3">
        <v>2</v>
      </c>
      <c r="B3" s="32" t="s">
        <v>238</v>
      </c>
      <c r="C3" s="2" t="s">
        <v>429</v>
      </c>
    </row>
    <row r="4" spans="1:3" x14ac:dyDescent="0.35">
      <c r="A4" s="3">
        <v>3</v>
      </c>
      <c r="B4" s="32" t="s">
        <v>239</v>
      </c>
      <c r="C4" s="2" t="s">
        <v>47</v>
      </c>
    </row>
    <row r="5" spans="1:3" x14ac:dyDescent="0.35">
      <c r="A5" s="3">
        <v>4</v>
      </c>
      <c r="B5" s="32" t="s">
        <v>285</v>
      </c>
      <c r="C5" s="2" t="s">
        <v>430</v>
      </c>
    </row>
    <row r="6" spans="1:3" x14ac:dyDescent="0.35">
      <c r="A6" s="3">
        <v>5</v>
      </c>
      <c r="B6" s="32" t="s">
        <v>286</v>
      </c>
      <c r="C6" s="2" t="s">
        <v>47</v>
      </c>
    </row>
    <row r="7" spans="1:3" x14ac:dyDescent="0.35">
      <c r="A7" s="3">
        <v>6</v>
      </c>
      <c r="B7" s="32" t="s">
        <v>326</v>
      </c>
      <c r="C7" s="2" t="s">
        <v>429</v>
      </c>
    </row>
    <row r="8" spans="1:3" x14ac:dyDescent="0.35">
      <c r="A8" s="3">
        <v>7</v>
      </c>
      <c r="B8" s="32" t="s">
        <v>287</v>
      </c>
      <c r="C8" s="2"/>
    </row>
    <row r="9" spans="1:3" x14ac:dyDescent="0.35">
      <c r="A9" s="3">
        <v>8</v>
      </c>
      <c r="B9" s="32" t="s">
        <v>247</v>
      </c>
      <c r="C9" s="2" t="s">
        <v>429</v>
      </c>
    </row>
    <row r="10" spans="1:3" x14ac:dyDescent="0.35">
      <c r="A10" s="3">
        <v>9</v>
      </c>
      <c r="B10" s="32" t="s">
        <v>248</v>
      </c>
      <c r="C10" s="2" t="s">
        <v>47</v>
      </c>
    </row>
    <row r="11" spans="1:3" x14ac:dyDescent="0.35">
      <c r="A11" s="3">
        <v>10</v>
      </c>
      <c r="B11" s="32" t="s">
        <v>288</v>
      </c>
      <c r="C11" s="2" t="s">
        <v>47</v>
      </c>
    </row>
    <row r="12" spans="1:3" x14ac:dyDescent="0.35">
      <c r="A12" s="3">
        <v>11</v>
      </c>
      <c r="B12" s="32" t="s">
        <v>289</v>
      </c>
      <c r="C12" s="2" t="s">
        <v>430</v>
      </c>
    </row>
    <row r="13" spans="1:3" x14ac:dyDescent="0.35">
      <c r="A13" s="3">
        <v>12</v>
      </c>
      <c r="B13" s="32" t="s">
        <v>251</v>
      </c>
      <c r="C13" s="2"/>
    </row>
    <row r="14" spans="1:3" x14ac:dyDescent="0.35">
      <c r="A14" s="3">
        <v>13</v>
      </c>
      <c r="B14" s="32" t="s">
        <v>256</v>
      </c>
      <c r="C14" s="2"/>
    </row>
    <row r="15" spans="1:3" x14ac:dyDescent="0.35">
      <c r="A15" s="3">
        <v>14</v>
      </c>
      <c r="B15" s="32" t="s">
        <v>258</v>
      </c>
      <c r="C15" s="2"/>
    </row>
    <row r="16" spans="1:3" x14ac:dyDescent="0.35">
      <c r="A16" s="3">
        <v>15</v>
      </c>
      <c r="B16" s="32" t="s">
        <v>259</v>
      </c>
      <c r="C16" s="2"/>
    </row>
    <row r="17" spans="1:3" x14ac:dyDescent="0.35">
      <c r="A17" s="3">
        <v>16</v>
      </c>
      <c r="B17" s="32" t="s">
        <v>260</v>
      </c>
      <c r="C17" s="2"/>
    </row>
    <row r="18" spans="1:3" x14ac:dyDescent="0.35">
      <c r="A18" s="3">
        <v>17</v>
      </c>
      <c r="B18" s="32" t="s">
        <v>425</v>
      </c>
      <c r="C18" s="2"/>
    </row>
    <row r="19" spans="1:3" x14ac:dyDescent="0.35">
      <c r="A19" s="3">
        <v>18</v>
      </c>
      <c r="B19" s="32" t="s">
        <v>424</v>
      </c>
      <c r="C19" s="2"/>
    </row>
    <row r="20" spans="1:3" x14ac:dyDescent="0.35">
      <c r="A20" s="3">
        <v>19</v>
      </c>
      <c r="B20" s="32" t="s">
        <v>426</v>
      </c>
      <c r="C20" s="2"/>
    </row>
    <row r="21" spans="1:3" x14ac:dyDescent="0.35">
      <c r="A21" s="3">
        <v>20</v>
      </c>
      <c r="B21" s="32" t="s">
        <v>423</v>
      </c>
      <c r="C21" s="2"/>
    </row>
    <row r="22" spans="1:3" x14ac:dyDescent="0.35">
      <c r="A22" s="3">
        <v>21</v>
      </c>
      <c r="B22" s="46" t="s">
        <v>303</v>
      </c>
      <c r="C22" s="2" t="s">
        <v>428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view="pageLayout" zoomScaleNormal="100" workbookViewId="0">
      <selection activeCell="A15" sqref="A15"/>
    </sheetView>
  </sheetViews>
  <sheetFormatPr defaultRowHeight="18.5" x14ac:dyDescent="0.45"/>
  <cols>
    <col min="1" max="1" width="8.81640625" style="2"/>
    <col min="2" max="2" width="33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225</v>
      </c>
      <c r="B1" s="93"/>
      <c r="C1" s="7" t="s">
        <v>3</v>
      </c>
      <c r="D1" s="7">
        <f>SUM(D3:D173)</f>
        <v>31</v>
      </c>
      <c r="F1" s="92" t="s">
        <v>13</v>
      </c>
      <c r="G1" s="92"/>
      <c r="H1" s="92"/>
      <c r="I1" s="28">
        <v>2018</v>
      </c>
    </row>
    <row r="2" spans="1:9" s="1" customFormat="1" x14ac:dyDescent="0.45">
      <c r="A2" s="27" t="s">
        <v>0</v>
      </c>
      <c r="B2" s="26" t="s">
        <v>1</v>
      </c>
      <c r="C2" s="26" t="s">
        <v>6</v>
      </c>
      <c r="D2" s="26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92</v>
      </c>
      <c r="C3" s="3" t="s">
        <v>85</v>
      </c>
      <c r="D3" s="3">
        <v>3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98</v>
      </c>
      <c r="C4" s="3" t="s">
        <v>11</v>
      </c>
      <c r="D4" s="3">
        <v>2</v>
      </c>
      <c r="F4" s="91" t="s">
        <v>161</v>
      </c>
      <c r="G4" s="91"/>
      <c r="H4" s="91"/>
      <c r="I4" s="28" t="s">
        <v>229</v>
      </c>
    </row>
    <row r="5" spans="1:9" x14ac:dyDescent="0.45">
      <c r="A5" s="2">
        <v>2016</v>
      </c>
      <c r="B5" s="3" t="s">
        <v>113</v>
      </c>
      <c r="C5" s="3" t="s">
        <v>37</v>
      </c>
      <c r="D5" s="3">
        <v>1</v>
      </c>
      <c r="F5" s="91" t="s">
        <v>162</v>
      </c>
      <c r="G5" s="91"/>
      <c r="H5" s="91"/>
      <c r="I5" s="28" t="s">
        <v>230</v>
      </c>
    </row>
    <row r="6" spans="1:9" x14ac:dyDescent="0.35">
      <c r="A6" s="2">
        <v>2016</v>
      </c>
      <c r="B6" s="3" t="s">
        <v>44</v>
      </c>
      <c r="C6" s="3" t="s">
        <v>31</v>
      </c>
      <c r="D6" s="3">
        <v>1</v>
      </c>
      <c r="F6" s="91" t="s">
        <v>17</v>
      </c>
      <c r="G6" s="91"/>
      <c r="H6" s="91"/>
      <c r="I6" s="6" t="s">
        <v>231</v>
      </c>
    </row>
    <row r="7" spans="1:9" x14ac:dyDescent="0.45">
      <c r="A7" s="2">
        <v>2016</v>
      </c>
      <c r="B7" s="3" t="s">
        <v>9</v>
      </c>
      <c r="C7" s="3" t="s">
        <v>165</v>
      </c>
      <c r="D7" s="3">
        <v>2</v>
      </c>
      <c r="F7" s="91" t="s">
        <v>18</v>
      </c>
      <c r="G7" s="91"/>
      <c r="H7" s="91"/>
      <c r="I7" s="28" t="s">
        <v>232</v>
      </c>
    </row>
    <row r="8" spans="1:9" x14ac:dyDescent="0.45">
      <c r="A8" s="2">
        <v>2016</v>
      </c>
      <c r="B8" s="3" t="s">
        <v>138</v>
      </c>
      <c r="C8" s="3" t="s">
        <v>233</v>
      </c>
      <c r="D8" s="3">
        <v>1</v>
      </c>
      <c r="F8" s="92" t="s">
        <v>20</v>
      </c>
      <c r="G8" s="92"/>
      <c r="H8" s="28" t="s">
        <v>114</v>
      </c>
      <c r="I8" s="28" t="s">
        <v>52</v>
      </c>
    </row>
    <row r="9" spans="1:9" x14ac:dyDescent="0.45">
      <c r="A9" s="2">
        <v>2016</v>
      </c>
      <c r="B9" s="3" t="s">
        <v>138</v>
      </c>
      <c r="C9" s="3" t="s">
        <v>228</v>
      </c>
      <c r="D9" s="3">
        <v>3</v>
      </c>
    </row>
    <row r="10" spans="1:9" x14ac:dyDescent="0.45">
      <c r="A10" s="2">
        <v>2016</v>
      </c>
      <c r="B10" s="3" t="s">
        <v>163</v>
      </c>
      <c r="C10" s="3" t="s">
        <v>11</v>
      </c>
      <c r="D10" s="3">
        <v>6</v>
      </c>
    </row>
    <row r="11" spans="1:9" x14ac:dyDescent="0.45">
      <c r="A11" s="2">
        <v>2017</v>
      </c>
      <c r="B11" s="3" t="s">
        <v>304</v>
      </c>
      <c r="C11" s="3" t="s">
        <v>29</v>
      </c>
      <c r="D11" s="3">
        <v>1</v>
      </c>
      <c r="H11" s="90" t="s">
        <v>132</v>
      </c>
      <c r="I11" s="90"/>
    </row>
    <row r="12" spans="1:9" x14ac:dyDescent="0.45">
      <c r="A12" s="2">
        <v>2018</v>
      </c>
      <c r="B12" s="3" t="s">
        <v>387</v>
      </c>
      <c r="C12" s="3" t="s">
        <v>416</v>
      </c>
      <c r="D12" s="3">
        <v>8</v>
      </c>
      <c r="H12" s="21"/>
      <c r="I12" s="44" t="s">
        <v>305</v>
      </c>
    </row>
    <row r="13" spans="1:9" x14ac:dyDescent="0.45">
      <c r="A13" s="2">
        <v>2018</v>
      </c>
      <c r="B13" s="3" t="s">
        <v>44</v>
      </c>
      <c r="C13" s="3" t="s">
        <v>10</v>
      </c>
      <c r="D13" s="3">
        <v>3</v>
      </c>
      <c r="H13" s="21"/>
      <c r="I13" s="44" t="s">
        <v>306</v>
      </c>
    </row>
    <row r="14" spans="1:9" x14ac:dyDescent="0.45">
      <c r="H14" s="21"/>
      <c r="I14" s="44" t="s">
        <v>307</v>
      </c>
    </row>
    <row r="15" spans="1:9" x14ac:dyDescent="0.45">
      <c r="A15" s="52" t="s">
        <v>408</v>
      </c>
      <c r="H15" s="21" t="s">
        <v>12</v>
      </c>
      <c r="I15" s="44" t="s">
        <v>308</v>
      </c>
    </row>
    <row r="16" spans="1:9" x14ac:dyDescent="0.45">
      <c r="H16" s="21"/>
      <c r="I16" s="44" t="s">
        <v>309</v>
      </c>
    </row>
    <row r="17" spans="1:9" x14ac:dyDescent="0.45">
      <c r="H17" s="21" t="s">
        <v>319</v>
      </c>
      <c r="I17" s="44" t="s">
        <v>310</v>
      </c>
    </row>
    <row r="18" spans="1:9" s="8" customFormat="1" x14ac:dyDescent="0.45">
      <c r="A18" s="2"/>
      <c r="B18" s="3"/>
      <c r="C18" s="3"/>
      <c r="D18" s="3"/>
      <c r="F18" s="9"/>
      <c r="G18" s="9"/>
      <c r="H18" s="21"/>
      <c r="I18" s="44" t="s">
        <v>311</v>
      </c>
    </row>
    <row r="19" spans="1:9" x14ac:dyDescent="0.45">
      <c r="H19" s="21"/>
      <c r="I19" s="44" t="s">
        <v>312</v>
      </c>
    </row>
    <row r="20" spans="1:9" x14ac:dyDescent="0.45">
      <c r="H20" s="21"/>
      <c r="I20" s="44" t="s">
        <v>313</v>
      </c>
    </row>
    <row r="21" spans="1:9" x14ac:dyDescent="0.45">
      <c r="H21" s="21" t="s">
        <v>319</v>
      </c>
      <c r="I21" s="53" t="s">
        <v>314</v>
      </c>
    </row>
    <row r="22" spans="1:9" x14ac:dyDescent="0.45">
      <c r="H22" s="21" t="s">
        <v>12</v>
      </c>
      <c r="I22" s="44" t="s">
        <v>315</v>
      </c>
    </row>
    <row r="23" spans="1:9" x14ac:dyDescent="0.45">
      <c r="H23" s="21"/>
      <c r="I23" s="44" t="s">
        <v>316</v>
      </c>
    </row>
    <row r="24" spans="1:9" x14ac:dyDescent="0.45">
      <c r="H24" s="22" t="s">
        <v>12</v>
      </c>
      <c r="I24" s="44" t="s">
        <v>317</v>
      </c>
    </row>
    <row r="25" spans="1:9" x14ac:dyDescent="0.45">
      <c r="H25" s="22" t="s">
        <v>12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47"/>
      <c r="I27" s="64" t="s">
        <v>337</v>
      </c>
    </row>
    <row r="28" spans="1:9" x14ac:dyDescent="0.45">
      <c r="H28" s="47"/>
      <c r="I28" s="64" t="s">
        <v>336</v>
      </c>
    </row>
    <row r="29" spans="1:9" x14ac:dyDescent="0.45">
      <c r="H29" s="47"/>
      <c r="I29" s="60"/>
    </row>
    <row r="30" spans="1:9" x14ac:dyDescent="0.45">
      <c r="H30" s="47"/>
      <c r="I30" s="60"/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C000"/>
    <pageSetUpPr fitToPage="1"/>
  </sheetPr>
  <dimension ref="A1:I31"/>
  <sheetViews>
    <sheetView view="pageLayout" topLeftCell="A13" zoomScaleNormal="100" workbookViewId="0">
      <selection activeCell="A31" sqref="A31"/>
    </sheetView>
  </sheetViews>
  <sheetFormatPr defaultColWidth="8.7265625" defaultRowHeight="18.5" x14ac:dyDescent="0.45"/>
  <cols>
    <col min="1" max="1" width="9.1796875" style="70" customWidth="1"/>
    <col min="2" max="2" width="28.81640625" style="71" customWidth="1"/>
    <col min="3" max="3" width="26.26953125" style="71" customWidth="1"/>
    <col min="4" max="4" width="9.1796875" style="71"/>
    <col min="5" max="5" width="8.7265625" style="8"/>
    <col min="6" max="8" width="9.1796875" style="9"/>
    <col min="9" max="9" width="38.453125" style="74" customWidth="1"/>
    <col min="10" max="16384" width="8.7265625" style="8"/>
  </cols>
  <sheetData>
    <row r="1" spans="1:9" x14ac:dyDescent="0.45">
      <c r="A1" s="95" t="s">
        <v>40</v>
      </c>
      <c r="B1" s="95"/>
      <c r="C1" s="67" t="s">
        <v>3</v>
      </c>
      <c r="D1" s="67">
        <f>SUM(D3:D199)</f>
        <v>87</v>
      </c>
      <c r="F1" s="90" t="s">
        <v>13</v>
      </c>
      <c r="G1" s="90"/>
      <c r="H1" s="90"/>
      <c r="I1" s="22">
        <v>2018</v>
      </c>
    </row>
    <row r="2" spans="1:9" s="68" customFormat="1" x14ac:dyDescent="0.45">
      <c r="A2" s="65" t="s">
        <v>0</v>
      </c>
      <c r="B2" s="67" t="s">
        <v>1</v>
      </c>
      <c r="C2" s="67" t="s">
        <v>6</v>
      </c>
      <c r="D2" s="67" t="s">
        <v>2</v>
      </c>
      <c r="F2" s="94" t="s">
        <v>22</v>
      </c>
      <c r="G2" s="94"/>
      <c r="H2" s="94"/>
      <c r="I2" s="69"/>
    </row>
    <row r="3" spans="1:9" x14ac:dyDescent="0.35">
      <c r="A3" s="70">
        <v>2015</v>
      </c>
      <c r="B3" s="71" t="s">
        <v>30</v>
      </c>
      <c r="C3" s="71" t="s">
        <v>37</v>
      </c>
      <c r="D3" s="71">
        <v>1</v>
      </c>
      <c r="F3" s="94" t="s">
        <v>14</v>
      </c>
      <c r="G3" s="94"/>
      <c r="H3" s="94"/>
      <c r="I3" s="72" t="s">
        <v>12</v>
      </c>
    </row>
    <row r="4" spans="1:9" x14ac:dyDescent="0.45">
      <c r="A4" s="70">
        <v>2015</v>
      </c>
      <c r="B4" s="71" t="s">
        <v>30</v>
      </c>
      <c r="C4" s="71" t="s">
        <v>31</v>
      </c>
      <c r="D4" s="71">
        <v>4</v>
      </c>
      <c r="F4" s="94" t="s">
        <v>15</v>
      </c>
      <c r="G4" s="94"/>
      <c r="H4" s="94"/>
      <c r="I4" s="22" t="s">
        <v>203</v>
      </c>
    </row>
    <row r="5" spans="1:9" x14ac:dyDescent="0.45">
      <c r="A5" s="70">
        <v>2015</v>
      </c>
      <c r="B5" s="71" t="s">
        <v>28</v>
      </c>
      <c r="C5" s="71" t="s">
        <v>83</v>
      </c>
      <c r="D5" s="71">
        <v>1</v>
      </c>
      <c r="F5" s="94" t="s">
        <v>16</v>
      </c>
      <c r="G5" s="94"/>
      <c r="H5" s="94"/>
      <c r="I5" s="22" t="s">
        <v>204</v>
      </c>
    </row>
    <row r="6" spans="1:9" x14ac:dyDescent="0.35">
      <c r="A6" s="70">
        <v>2015</v>
      </c>
      <c r="B6" s="71" t="s">
        <v>28</v>
      </c>
      <c r="C6" s="71" t="s">
        <v>84</v>
      </c>
      <c r="D6" s="71">
        <v>4</v>
      </c>
      <c r="F6" s="94" t="s">
        <v>17</v>
      </c>
      <c r="G6" s="94"/>
      <c r="H6" s="94"/>
      <c r="I6" s="73" t="s">
        <v>205</v>
      </c>
    </row>
    <row r="7" spans="1:9" x14ac:dyDescent="0.45">
      <c r="A7" s="70">
        <v>2015</v>
      </c>
      <c r="B7" s="71" t="s">
        <v>28</v>
      </c>
      <c r="C7" s="71" t="s">
        <v>87</v>
      </c>
      <c r="D7" s="71">
        <v>3</v>
      </c>
      <c r="F7" s="94" t="s">
        <v>18</v>
      </c>
      <c r="G7" s="94"/>
      <c r="H7" s="94"/>
      <c r="I7" s="22" t="s">
        <v>51</v>
      </c>
    </row>
    <row r="8" spans="1:9" x14ac:dyDescent="0.45">
      <c r="A8" s="70">
        <v>2015</v>
      </c>
      <c r="B8" s="71" t="s">
        <v>77</v>
      </c>
      <c r="C8" s="71" t="s">
        <v>85</v>
      </c>
      <c r="D8" s="71">
        <v>3</v>
      </c>
      <c r="F8" s="90" t="s">
        <v>20</v>
      </c>
      <c r="G8" s="90"/>
      <c r="H8" s="22" t="s">
        <v>114</v>
      </c>
      <c r="I8" s="22" t="s">
        <v>43</v>
      </c>
    </row>
    <row r="9" spans="1:9" x14ac:dyDescent="0.45">
      <c r="A9" s="70">
        <v>2016</v>
      </c>
      <c r="B9" s="71" t="s">
        <v>88</v>
      </c>
      <c r="C9" s="71" t="s">
        <v>89</v>
      </c>
      <c r="D9" s="71">
        <v>3</v>
      </c>
    </row>
    <row r="10" spans="1:9" x14ac:dyDescent="0.45">
      <c r="A10" s="70">
        <v>2016</v>
      </c>
      <c r="B10" s="71" t="s">
        <v>94</v>
      </c>
      <c r="C10" s="71" t="s">
        <v>31</v>
      </c>
      <c r="D10" s="71">
        <v>5</v>
      </c>
      <c r="H10" s="90" t="s">
        <v>132</v>
      </c>
      <c r="I10" s="90"/>
    </row>
    <row r="11" spans="1:9" x14ac:dyDescent="0.45">
      <c r="A11" s="70">
        <v>2016</v>
      </c>
      <c r="B11" s="71" t="s">
        <v>137</v>
      </c>
      <c r="C11" s="71" t="s">
        <v>139</v>
      </c>
      <c r="D11" s="71">
        <v>5</v>
      </c>
      <c r="H11" s="21" t="s">
        <v>319</v>
      </c>
      <c r="I11" s="44" t="s">
        <v>305</v>
      </c>
    </row>
    <row r="12" spans="1:9" x14ac:dyDescent="0.45">
      <c r="A12" s="70">
        <v>2016</v>
      </c>
      <c r="B12" s="71" t="s">
        <v>135</v>
      </c>
      <c r="C12" s="71" t="s">
        <v>87</v>
      </c>
      <c r="D12" s="71">
        <v>3</v>
      </c>
      <c r="H12" s="21"/>
      <c r="I12" s="44" t="s">
        <v>306</v>
      </c>
    </row>
    <row r="13" spans="1:9" x14ac:dyDescent="0.45">
      <c r="A13" s="70">
        <v>2017</v>
      </c>
      <c r="B13" s="71" t="s">
        <v>149</v>
      </c>
      <c r="C13" s="71" t="s">
        <v>150</v>
      </c>
      <c r="D13" s="71">
        <v>1</v>
      </c>
      <c r="H13" s="21"/>
      <c r="I13" s="44" t="s">
        <v>307</v>
      </c>
    </row>
    <row r="14" spans="1:9" x14ac:dyDescent="0.45">
      <c r="A14" s="70">
        <v>2017</v>
      </c>
      <c r="B14" s="71" t="s">
        <v>149</v>
      </c>
      <c r="C14" s="71" t="s">
        <v>151</v>
      </c>
      <c r="D14" s="71">
        <v>3</v>
      </c>
      <c r="H14" s="21" t="s">
        <v>12</v>
      </c>
      <c r="I14" s="44" t="s">
        <v>308</v>
      </c>
    </row>
    <row r="15" spans="1:9" x14ac:dyDescent="0.45">
      <c r="A15" s="70">
        <v>2017</v>
      </c>
      <c r="B15" s="71" t="s">
        <v>4</v>
      </c>
      <c r="C15" s="71" t="s">
        <v>196</v>
      </c>
      <c r="D15" s="71">
        <v>5</v>
      </c>
      <c r="H15" s="21"/>
      <c r="I15" s="44" t="s">
        <v>309</v>
      </c>
    </row>
    <row r="16" spans="1:9" x14ac:dyDescent="0.45">
      <c r="A16" s="70">
        <v>2017</v>
      </c>
      <c r="B16" s="71" t="s">
        <v>163</v>
      </c>
      <c r="C16" s="71" t="s">
        <v>206</v>
      </c>
      <c r="D16" s="71">
        <v>1</v>
      </c>
      <c r="H16" s="21" t="s">
        <v>319</v>
      </c>
      <c r="I16" s="44" t="s">
        <v>310</v>
      </c>
    </row>
    <row r="17" spans="1:9" x14ac:dyDescent="0.45">
      <c r="A17" s="70">
        <v>2017</v>
      </c>
      <c r="B17" s="71" t="s">
        <v>7</v>
      </c>
      <c r="C17" s="71" t="s">
        <v>264</v>
      </c>
      <c r="D17" s="71">
        <v>5</v>
      </c>
      <c r="H17" s="21" t="s">
        <v>319</v>
      </c>
      <c r="I17" s="44" t="s">
        <v>311</v>
      </c>
    </row>
    <row r="18" spans="1:9" x14ac:dyDescent="0.45">
      <c r="A18" s="70">
        <v>2017</v>
      </c>
      <c r="B18" s="71" t="s">
        <v>7</v>
      </c>
      <c r="C18" s="71" t="s">
        <v>272</v>
      </c>
      <c r="D18" s="71">
        <v>2</v>
      </c>
      <c r="H18" s="21"/>
      <c r="I18" s="44" t="s">
        <v>312</v>
      </c>
    </row>
    <row r="19" spans="1:9" x14ac:dyDescent="0.45">
      <c r="A19" s="70">
        <v>2017</v>
      </c>
      <c r="B19" s="71" t="s">
        <v>9</v>
      </c>
      <c r="C19" s="71" t="s">
        <v>328</v>
      </c>
      <c r="D19" s="71">
        <v>3</v>
      </c>
      <c r="H19" s="21" t="s">
        <v>319</v>
      </c>
      <c r="I19" s="44" t="s">
        <v>313</v>
      </c>
    </row>
    <row r="20" spans="1:9" x14ac:dyDescent="0.45">
      <c r="A20" s="70">
        <v>2017</v>
      </c>
      <c r="B20" s="71" t="s">
        <v>304</v>
      </c>
      <c r="C20" s="71" t="s">
        <v>329</v>
      </c>
      <c r="D20" s="71">
        <v>4</v>
      </c>
      <c r="H20" s="21" t="s">
        <v>319</v>
      </c>
      <c r="I20" s="44" t="s">
        <v>314</v>
      </c>
    </row>
    <row r="21" spans="1:9" x14ac:dyDescent="0.45">
      <c r="A21" s="70">
        <v>2017</v>
      </c>
      <c r="B21" s="71" t="s">
        <v>304</v>
      </c>
      <c r="C21" s="71" t="s">
        <v>330</v>
      </c>
      <c r="D21" s="71">
        <v>3</v>
      </c>
      <c r="H21" s="21" t="s">
        <v>12</v>
      </c>
      <c r="I21" s="44" t="s">
        <v>315</v>
      </c>
    </row>
    <row r="22" spans="1:9" x14ac:dyDescent="0.45">
      <c r="A22" s="70">
        <v>2017</v>
      </c>
      <c r="B22" s="71" t="s">
        <v>325</v>
      </c>
      <c r="C22" s="71" t="s">
        <v>10</v>
      </c>
      <c r="D22" s="71">
        <v>3</v>
      </c>
      <c r="H22" s="21"/>
      <c r="I22" s="44" t="s">
        <v>316</v>
      </c>
    </row>
    <row r="23" spans="1:9" x14ac:dyDescent="0.45">
      <c r="A23" s="2">
        <v>2018</v>
      </c>
      <c r="B23" s="3" t="s">
        <v>152</v>
      </c>
      <c r="C23" s="3" t="s">
        <v>345</v>
      </c>
      <c r="D23" s="3">
        <v>3</v>
      </c>
      <c r="H23" s="22" t="s">
        <v>12</v>
      </c>
      <c r="I23" s="44" t="s">
        <v>317</v>
      </c>
    </row>
    <row r="24" spans="1:9" x14ac:dyDescent="0.45">
      <c r="A24" s="70">
        <v>2018</v>
      </c>
      <c r="B24" s="71" t="s">
        <v>342</v>
      </c>
      <c r="C24" s="71" t="s">
        <v>45</v>
      </c>
      <c r="D24" s="71">
        <v>4</v>
      </c>
      <c r="H24" s="22" t="s">
        <v>12</v>
      </c>
      <c r="I24" s="44" t="s">
        <v>318</v>
      </c>
    </row>
    <row r="25" spans="1:9" x14ac:dyDescent="0.45">
      <c r="A25" s="70">
        <v>2018</v>
      </c>
      <c r="B25" s="71" t="s">
        <v>342</v>
      </c>
      <c r="C25" s="71" t="s">
        <v>346</v>
      </c>
      <c r="D25" s="71">
        <v>2</v>
      </c>
      <c r="H25" s="54"/>
      <c r="I25" s="44" t="s">
        <v>323</v>
      </c>
    </row>
    <row r="26" spans="1:9" x14ac:dyDescent="0.45">
      <c r="A26" s="70">
        <v>2018</v>
      </c>
      <c r="B26" s="71" t="s">
        <v>387</v>
      </c>
      <c r="C26" s="71" t="s">
        <v>37</v>
      </c>
      <c r="D26" s="71">
        <v>1</v>
      </c>
      <c r="H26" s="54"/>
      <c r="I26" s="44" t="s">
        <v>337</v>
      </c>
    </row>
    <row r="27" spans="1:9" x14ac:dyDescent="0.45">
      <c r="A27" s="70">
        <v>2018</v>
      </c>
      <c r="B27" s="71" t="s">
        <v>387</v>
      </c>
      <c r="C27" s="71" t="s">
        <v>391</v>
      </c>
      <c r="D27" s="71">
        <v>7</v>
      </c>
      <c r="H27" s="54"/>
      <c r="I27" s="44" t="s">
        <v>336</v>
      </c>
    </row>
    <row r="28" spans="1:9" x14ac:dyDescent="0.45">
      <c r="A28" s="70">
        <v>2018</v>
      </c>
      <c r="B28" s="71" t="s">
        <v>388</v>
      </c>
      <c r="C28" s="71" t="s">
        <v>85</v>
      </c>
      <c r="D28" s="71">
        <v>5</v>
      </c>
      <c r="H28" s="54"/>
      <c r="I28" s="22"/>
    </row>
    <row r="29" spans="1:9" x14ac:dyDescent="0.45">
      <c r="A29" s="70">
        <v>2018</v>
      </c>
      <c r="B29" s="71" t="s">
        <v>44</v>
      </c>
      <c r="C29" s="71" t="s">
        <v>10</v>
      </c>
      <c r="D29" s="71">
        <v>3</v>
      </c>
      <c r="H29" s="54"/>
      <c r="I29" s="22"/>
    </row>
    <row r="31" spans="1:9" x14ac:dyDescent="0.45">
      <c r="A31" s="52" t="s">
        <v>408</v>
      </c>
    </row>
  </sheetData>
  <mergeCells count="10">
    <mergeCell ref="H10:I10"/>
    <mergeCell ref="F6:H6"/>
    <mergeCell ref="F7:H7"/>
    <mergeCell ref="F8:G8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4" fitToHeight="0" orientation="landscape" horizontalDpi="4294967295" verticalDpi="4294967295" r:id="rId2"/>
  <headerFooter>
    <oddHeader xml:space="preserve">&amp;C&amp;"-,Bold"&amp;18ITS POINTS:  TROUPE #4996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  <pageSetUpPr fitToPage="1"/>
  </sheetPr>
  <dimension ref="A1:I77"/>
  <sheetViews>
    <sheetView view="pageLayout" topLeftCell="A65" zoomScaleNormal="100" workbookViewId="0">
      <selection activeCell="A77" sqref="A77"/>
    </sheetView>
  </sheetViews>
  <sheetFormatPr defaultColWidth="8.7265625" defaultRowHeight="18.5" x14ac:dyDescent="0.45"/>
  <cols>
    <col min="1" max="1" width="9.1796875" style="70" customWidth="1"/>
    <col min="2" max="2" width="28.81640625" style="71" customWidth="1"/>
    <col min="3" max="3" width="26.26953125" style="71" customWidth="1"/>
    <col min="4" max="4" width="9.1796875" style="71"/>
    <col min="5" max="5" width="8.7265625" style="8"/>
    <col min="6" max="8" width="9.1796875" style="9"/>
    <col min="9" max="9" width="38.453125" style="74" customWidth="1"/>
    <col min="10" max="16384" width="8.7265625" style="8"/>
  </cols>
  <sheetData>
    <row r="1" spans="1:9" x14ac:dyDescent="0.45">
      <c r="A1" s="95" t="s">
        <v>34</v>
      </c>
      <c r="B1" s="95"/>
      <c r="C1" s="67" t="s">
        <v>3</v>
      </c>
      <c r="D1" s="67">
        <f>SUM(D3:D214)</f>
        <v>181.5</v>
      </c>
      <c r="F1" s="90" t="s">
        <v>13</v>
      </c>
      <c r="G1" s="90"/>
      <c r="H1" s="90"/>
      <c r="I1" s="22">
        <v>2018</v>
      </c>
    </row>
    <row r="2" spans="1:9" s="68" customFormat="1" x14ac:dyDescent="0.45">
      <c r="A2" s="65" t="s">
        <v>0</v>
      </c>
      <c r="B2" s="67" t="s">
        <v>1</v>
      </c>
      <c r="C2" s="67" t="s">
        <v>6</v>
      </c>
      <c r="D2" s="67" t="s">
        <v>2</v>
      </c>
      <c r="F2" s="94" t="s">
        <v>22</v>
      </c>
      <c r="G2" s="94"/>
      <c r="H2" s="94"/>
      <c r="I2" s="22"/>
    </row>
    <row r="3" spans="1:9" x14ac:dyDescent="0.35">
      <c r="A3" s="70">
        <v>2015</v>
      </c>
      <c r="B3" s="71" t="s">
        <v>30</v>
      </c>
      <c r="C3" s="71" t="s">
        <v>31</v>
      </c>
      <c r="D3" s="71">
        <v>4</v>
      </c>
      <c r="F3" s="94" t="s">
        <v>14</v>
      </c>
      <c r="G3" s="94"/>
      <c r="H3" s="94"/>
      <c r="I3" s="21"/>
    </row>
    <row r="4" spans="1:9" x14ac:dyDescent="0.45">
      <c r="A4" s="70">
        <v>2015</v>
      </c>
      <c r="B4" s="71" t="s">
        <v>23</v>
      </c>
      <c r="C4" s="71" t="s">
        <v>29</v>
      </c>
      <c r="D4" s="71">
        <v>1</v>
      </c>
      <c r="F4" s="94" t="s">
        <v>15</v>
      </c>
      <c r="G4" s="94"/>
      <c r="H4" s="94"/>
      <c r="I4" s="22" t="s">
        <v>67</v>
      </c>
    </row>
    <row r="5" spans="1:9" x14ac:dyDescent="0.45">
      <c r="A5" s="70">
        <v>2015</v>
      </c>
      <c r="B5" s="71" t="s">
        <v>24</v>
      </c>
      <c r="C5" s="71" t="s">
        <v>29</v>
      </c>
      <c r="D5" s="71">
        <v>1</v>
      </c>
      <c r="F5" s="94" t="s">
        <v>16</v>
      </c>
      <c r="G5" s="94"/>
      <c r="H5" s="94"/>
      <c r="I5" s="22" t="s">
        <v>68</v>
      </c>
    </row>
    <row r="6" spans="1:9" x14ac:dyDescent="0.35">
      <c r="A6" s="70">
        <v>2015</v>
      </c>
      <c r="B6" s="71" t="s">
        <v>91</v>
      </c>
      <c r="C6" s="71" t="s">
        <v>29</v>
      </c>
      <c r="D6" s="71">
        <v>1</v>
      </c>
      <c r="F6" s="94" t="s">
        <v>17</v>
      </c>
      <c r="G6" s="94"/>
      <c r="H6" s="94"/>
      <c r="I6" s="73" t="s">
        <v>69</v>
      </c>
    </row>
    <row r="7" spans="1:9" x14ac:dyDescent="0.45">
      <c r="A7" s="70">
        <v>2015</v>
      </c>
      <c r="B7" s="71" t="s">
        <v>59</v>
      </c>
      <c r="C7" s="71" t="s">
        <v>60</v>
      </c>
      <c r="D7" s="71">
        <v>1.5</v>
      </c>
      <c r="F7" s="94" t="s">
        <v>18</v>
      </c>
      <c r="G7" s="94"/>
      <c r="H7" s="94"/>
      <c r="I7" s="22" t="s">
        <v>70</v>
      </c>
    </row>
    <row r="8" spans="1:9" x14ac:dyDescent="0.45">
      <c r="A8" s="70">
        <v>2015</v>
      </c>
      <c r="B8" s="71" t="s">
        <v>7</v>
      </c>
      <c r="C8" s="71" t="s">
        <v>8</v>
      </c>
      <c r="D8" s="71">
        <v>5</v>
      </c>
      <c r="F8" s="90" t="s">
        <v>20</v>
      </c>
      <c r="G8" s="90"/>
      <c r="H8" s="22" t="s">
        <v>21</v>
      </c>
      <c r="I8" s="22" t="s">
        <v>61</v>
      </c>
    </row>
    <row r="9" spans="1:9" x14ac:dyDescent="0.45">
      <c r="A9" s="70">
        <v>2015</v>
      </c>
      <c r="B9" s="71" t="s">
        <v>75</v>
      </c>
      <c r="C9" s="71" t="s">
        <v>76</v>
      </c>
      <c r="D9" s="71">
        <v>1.5</v>
      </c>
    </row>
    <row r="10" spans="1:9" x14ac:dyDescent="0.45">
      <c r="A10" s="70">
        <v>2015</v>
      </c>
      <c r="B10" s="71" t="s">
        <v>9</v>
      </c>
      <c r="C10" s="71" t="s">
        <v>83</v>
      </c>
      <c r="D10" s="71">
        <v>1</v>
      </c>
    </row>
    <row r="11" spans="1:9" x14ac:dyDescent="0.45">
      <c r="A11" s="70">
        <v>2015</v>
      </c>
      <c r="B11" s="71" t="s">
        <v>9</v>
      </c>
      <c r="C11" s="71" t="s">
        <v>33</v>
      </c>
      <c r="D11" s="71">
        <v>2</v>
      </c>
      <c r="H11" s="90" t="s">
        <v>132</v>
      </c>
      <c r="I11" s="90"/>
    </row>
    <row r="12" spans="1:9" x14ac:dyDescent="0.45">
      <c r="A12" s="70">
        <v>2015</v>
      </c>
      <c r="B12" s="71" t="s">
        <v>28</v>
      </c>
      <c r="C12" s="71" t="s">
        <v>11</v>
      </c>
      <c r="D12" s="71">
        <v>4</v>
      </c>
      <c r="H12" s="21" t="s">
        <v>319</v>
      </c>
      <c r="I12" s="44" t="s">
        <v>305</v>
      </c>
    </row>
    <row r="13" spans="1:9" x14ac:dyDescent="0.45">
      <c r="A13" s="70">
        <v>2015</v>
      </c>
      <c r="B13" s="71" t="s">
        <v>28</v>
      </c>
      <c r="C13" s="71" t="s">
        <v>83</v>
      </c>
      <c r="D13" s="71">
        <v>1</v>
      </c>
      <c r="H13" s="21" t="s">
        <v>319</v>
      </c>
      <c r="I13" s="44" t="s">
        <v>306</v>
      </c>
    </row>
    <row r="14" spans="1:9" x14ac:dyDescent="0.45">
      <c r="A14" s="70">
        <v>2015</v>
      </c>
      <c r="B14" s="71" t="s">
        <v>28</v>
      </c>
      <c r="C14" s="71" t="s">
        <v>87</v>
      </c>
      <c r="D14" s="71">
        <v>3</v>
      </c>
      <c r="H14" s="21" t="s">
        <v>319</v>
      </c>
      <c r="I14" s="44" t="s">
        <v>307</v>
      </c>
    </row>
    <row r="15" spans="1:9" x14ac:dyDescent="0.45">
      <c r="A15" s="70">
        <v>2015</v>
      </c>
      <c r="B15" s="71" t="s">
        <v>80</v>
      </c>
      <c r="C15" s="71" t="s">
        <v>46</v>
      </c>
      <c r="D15" s="71">
        <v>2</v>
      </c>
      <c r="H15" s="21" t="s">
        <v>319</v>
      </c>
      <c r="I15" s="44" t="s">
        <v>308</v>
      </c>
    </row>
    <row r="16" spans="1:9" x14ac:dyDescent="0.45">
      <c r="A16" s="70">
        <v>2016</v>
      </c>
      <c r="B16" s="71" t="s">
        <v>95</v>
      </c>
      <c r="C16" s="71" t="s">
        <v>37</v>
      </c>
      <c r="D16" s="71">
        <v>1</v>
      </c>
      <c r="H16" s="21" t="s">
        <v>319</v>
      </c>
      <c r="I16" s="44" t="s">
        <v>309</v>
      </c>
    </row>
    <row r="17" spans="1:9" x14ac:dyDescent="0.45">
      <c r="A17" s="70">
        <v>2015</v>
      </c>
      <c r="B17" s="71" t="s">
        <v>77</v>
      </c>
      <c r="C17" s="71" t="s">
        <v>32</v>
      </c>
      <c r="D17" s="71">
        <v>2</v>
      </c>
      <c r="H17" s="21" t="s">
        <v>319</v>
      </c>
      <c r="I17" s="44" t="s">
        <v>310</v>
      </c>
    </row>
    <row r="18" spans="1:9" x14ac:dyDescent="0.45">
      <c r="A18" s="70">
        <v>2016</v>
      </c>
      <c r="B18" s="71" t="s">
        <v>88</v>
      </c>
      <c r="C18" s="71" t="s">
        <v>89</v>
      </c>
      <c r="D18" s="71">
        <v>3</v>
      </c>
      <c r="H18" s="21" t="s">
        <v>319</v>
      </c>
      <c r="I18" s="44" t="s">
        <v>311</v>
      </c>
    </row>
    <row r="19" spans="1:9" x14ac:dyDescent="0.45">
      <c r="A19" s="70">
        <v>2016</v>
      </c>
      <c r="B19" s="71" t="s">
        <v>38</v>
      </c>
      <c r="C19" s="71" t="s">
        <v>5</v>
      </c>
      <c r="D19" s="71">
        <v>3</v>
      </c>
      <c r="H19" s="21" t="s">
        <v>319</v>
      </c>
      <c r="I19" s="44" t="s">
        <v>312</v>
      </c>
    </row>
    <row r="20" spans="1:9" x14ac:dyDescent="0.45">
      <c r="A20" s="70">
        <v>2016</v>
      </c>
      <c r="B20" s="71" t="s">
        <v>104</v>
      </c>
      <c r="C20" s="71" t="s">
        <v>105</v>
      </c>
      <c r="D20" s="71">
        <v>2</v>
      </c>
      <c r="H20" s="21" t="s">
        <v>319</v>
      </c>
      <c r="I20" s="44" t="s">
        <v>313</v>
      </c>
    </row>
    <row r="21" spans="1:9" x14ac:dyDescent="0.45">
      <c r="A21" s="70">
        <v>2016</v>
      </c>
      <c r="B21" s="71" t="s">
        <v>104</v>
      </c>
      <c r="C21" s="71" t="s">
        <v>31</v>
      </c>
      <c r="D21" s="71">
        <v>2</v>
      </c>
      <c r="H21" s="21" t="s">
        <v>319</v>
      </c>
      <c r="I21" s="44" t="s">
        <v>314</v>
      </c>
    </row>
    <row r="22" spans="1:9" x14ac:dyDescent="0.45">
      <c r="A22" s="70">
        <v>2016</v>
      </c>
      <c r="B22" s="71" t="s">
        <v>104</v>
      </c>
      <c r="C22" s="71" t="s">
        <v>35</v>
      </c>
      <c r="D22" s="71">
        <v>2</v>
      </c>
      <c r="H22" s="21" t="s">
        <v>319</v>
      </c>
      <c r="I22" s="44" t="s">
        <v>315</v>
      </c>
    </row>
    <row r="23" spans="1:9" x14ac:dyDescent="0.45">
      <c r="A23" s="70">
        <v>2016</v>
      </c>
      <c r="B23" s="71" t="s">
        <v>98</v>
      </c>
      <c r="C23" s="71" t="s">
        <v>11</v>
      </c>
      <c r="D23" s="71">
        <v>2</v>
      </c>
      <c r="H23" s="21" t="s">
        <v>319</v>
      </c>
      <c r="I23" s="44" t="s">
        <v>316</v>
      </c>
    </row>
    <row r="24" spans="1:9" x14ac:dyDescent="0.45">
      <c r="A24" s="70">
        <v>2016</v>
      </c>
      <c r="B24" s="71" t="s">
        <v>94</v>
      </c>
      <c r="C24" s="71" t="s">
        <v>103</v>
      </c>
      <c r="D24" s="71">
        <v>2</v>
      </c>
      <c r="H24" s="21" t="s">
        <v>319</v>
      </c>
      <c r="I24" s="44" t="s">
        <v>317</v>
      </c>
    </row>
    <row r="25" spans="1:9" x14ac:dyDescent="0.45">
      <c r="A25" s="70">
        <v>2016</v>
      </c>
      <c r="B25" s="71" t="s">
        <v>94</v>
      </c>
      <c r="C25" s="71" t="s">
        <v>29</v>
      </c>
      <c r="D25" s="71">
        <v>3</v>
      </c>
      <c r="H25" s="21" t="s">
        <v>319</v>
      </c>
      <c r="I25" s="44" t="s">
        <v>318</v>
      </c>
    </row>
    <row r="26" spans="1:9" x14ac:dyDescent="0.45">
      <c r="A26" s="70">
        <v>2016</v>
      </c>
      <c r="B26" s="71" t="s">
        <v>7</v>
      </c>
      <c r="C26" s="71" t="s">
        <v>8</v>
      </c>
      <c r="D26" s="71">
        <v>10</v>
      </c>
      <c r="H26" s="54"/>
      <c r="I26" s="44" t="s">
        <v>323</v>
      </c>
    </row>
    <row r="27" spans="1:9" x14ac:dyDescent="0.45">
      <c r="A27" s="70">
        <v>2016</v>
      </c>
      <c r="B27" s="71" t="s">
        <v>81</v>
      </c>
      <c r="C27" s="71" t="s">
        <v>131</v>
      </c>
      <c r="D27" s="71">
        <v>0.5</v>
      </c>
      <c r="H27" s="21" t="s">
        <v>319</v>
      </c>
      <c r="I27" s="44" t="s">
        <v>337</v>
      </c>
    </row>
    <row r="28" spans="1:9" x14ac:dyDescent="0.45">
      <c r="A28" s="70">
        <v>2016</v>
      </c>
      <c r="B28" s="71" t="s">
        <v>129</v>
      </c>
      <c r="C28" s="71" t="s">
        <v>130</v>
      </c>
      <c r="D28" s="71">
        <v>1</v>
      </c>
      <c r="H28" s="54"/>
      <c r="I28" s="44" t="s">
        <v>336</v>
      </c>
    </row>
    <row r="29" spans="1:9" x14ac:dyDescent="0.45">
      <c r="A29" s="70">
        <v>2016</v>
      </c>
      <c r="B29" s="71" t="s">
        <v>134</v>
      </c>
      <c r="C29" s="71" t="s">
        <v>133</v>
      </c>
      <c r="D29" s="71">
        <v>1</v>
      </c>
      <c r="H29" s="54"/>
      <c r="I29" s="22"/>
    </row>
    <row r="30" spans="1:9" x14ac:dyDescent="0.45">
      <c r="A30" s="70">
        <v>2016</v>
      </c>
      <c r="B30" s="71" t="s">
        <v>9</v>
      </c>
      <c r="C30" s="71" t="s">
        <v>10</v>
      </c>
      <c r="D30" s="71">
        <v>4</v>
      </c>
      <c r="H30" s="54"/>
      <c r="I30" s="22"/>
    </row>
    <row r="31" spans="1:9" x14ac:dyDescent="0.45">
      <c r="A31" s="70">
        <v>2016</v>
      </c>
      <c r="B31" s="71" t="s">
        <v>137</v>
      </c>
      <c r="C31" s="71" t="s">
        <v>136</v>
      </c>
      <c r="D31" s="71">
        <v>3</v>
      </c>
    </row>
    <row r="32" spans="1:9" x14ac:dyDescent="0.45">
      <c r="A32" s="70">
        <v>2016</v>
      </c>
      <c r="B32" s="71" t="s">
        <v>135</v>
      </c>
      <c r="C32" s="71" t="s">
        <v>87</v>
      </c>
      <c r="D32" s="71">
        <v>3</v>
      </c>
    </row>
    <row r="33" spans="1:4" x14ac:dyDescent="0.45">
      <c r="A33" s="70">
        <v>2016</v>
      </c>
      <c r="B33" s="71" t="s">
        <v>140</v>
      </c>
      <c r="C33" s="71" t="s">
        <v>46</v>
      </c>
      <c r="D33" s="71">
        <v>2</v>
      </c>
    </row>
    <row r="34" spans="1:4" x14ac:dyDescent="0.45">
      <c r="A34" s="70">
        <v>2016</v>
      </c>
      <c r="B34" s="71" t="s">
        <v>138</v>
      </c>
      <c r="C34" s="71" t="s">
        <v>233</v>
      </c>
      <c r="D34" s="71">
        <v>1</v>
      </c>
    </row>
    <row r="35" spans="1:4" x14ac:dyDescent="0.45">
      <c r="A35" s="70">
        <v>2016</v>
      </c>
      <c r="B35" s="71" t="s">
        <v>138</v>
      </c>
      <c r="C35" s="71" t="s">
        <v>82</v>
      </c>
      <c r="D35" s="71">
        <v>5</v>
      </c>
    </row>
    <row r="36" spans="1:4" x14ac:dyDescent="0.45">
      <c r="A36" s="70">
        <v>2016</v>
      </c>
      <c r="B36" s="71" t="s">
        <v>141</v>
      </c>
      <c r="C36" s="71" t="s">
        <v>142</v>
      </c>
      <c r="D36" s="71">
        <v>3</v>
      </c>
    </row>
    <row r="37" spans="1:4" x14ac:dyDescent="0.45">
      <c r="A37" s="70">
        <v>2017</v>
      </c>
      <c r="B37" s="71" t="s">
        <v>149</v>
      </c>
      <c r="C37" s="71" t="s">
        <v>150</v>
      </c>
      <c r="D37" s="71">
        <v>1</v>
      </c>
    </row>
    <row r="38" spans="1:4" x14ac:dyDescent="0.45">
      <c r="A38" s="70">
        <v>2017</v>
      </c>
      <c r="B38" s="71" t="s">
        <v>149</v>
      </c>
      <c r="C38" s="71" t="s">
        <v>151</v>
      </c>
      <c r="D38" s="71">
        <v>3</v>
      </c>
    </row>
    <row r="39" spans="1:4" x14ac:dyDescent="0.45">
      <c r="A39" s="70">
        <v>2017</v>
      </c>
      <c r="B39" s="71" t="s">
        <v>152</v>
      </c>
      <c r="C39" s="71" t="s">
        <v>153</v>
      </c>
      <c r="D39" s="71">
        <v>3</v>
      </c>
    </row>
    <row r="40" spans="1:4" x14ac:dyDescent="0.45">
      <c r="A40" s="70">
        <v>2017</v>
      </c>
      <c r="B40" s="71" t="s">
        <v>156</v>
      </c>
      <c r="C40" s="71" t="s">
        <v>226</v>
      </c>
      <c r="D40" s="71">
        <v>2</v>
      </c>
    </row>
    <row r="41" spans="1:4" x14ac:dyDescent="0.45">
      <c r="A41" s="70">
        <v>2017</v>
      </c>
      <c r="B41" s="71" t="s">
        <v>156</v>
      </c>
      <c r="C41" s="71" t="s">
        <v>155</v>
      </c>
      <c r="D41" s="71">
        <v>2</v>
      </c>
    </row>
    <row r="42" spans="1:4" x14ac:dyDescent="0.45">
      <c r="A42" s="70">
        <v>2017</v>
      </c>
      <c r="B42" s="71" t="s">
        <v>4</v>
      </c>
      <c r="C42" s="71" t="s">
        <v>167</v>
      </c>
      <c r="D42" s="71">
        <v>5</v>
      </c>
    </row>
    <row r="43" spans="1:4" x14ac:dyDescent="0.45">
      <c r="A43" s="70">
        <v>2017</v>
      </c>
      <c r="B43" s="71" t="s">
        <v>163</v>
      </c>
      <c r="C43" s="71" t="s">
        <v>202</v>
      </c>
      <c r="D43" s="71">
        <v>4</v>
      </c>
    </row>
    <row r="44" spans="1:4" x14ac:dyDescent="0.45">
      <c r="A44" s="70">
        <v>2017</v>
      </c>
      <c r="B44" s="71" t="s">
        <v>163</v>
      </c>
      <c r="C44" s="71" t="s">
        <v>37</v>
      </c>
      <c r="D44" s="71">
        <v>1</v>
      </c>
    </row>
    <row r="45" spans="1:4" x14ac:dyDescent="0.45">
      <c r="A45" s="70">
        <v>2017</v>
      </c>
      <c r="B45" s="71" t="s">
        <v>163</v>
      </c>
      <c r="C45" s="71" t="s">
        <v>227</v>
      </c>
      <c r="D45" s="71">
        <v>2</v>
      </c>
    </row>
    <row r="46" spans="1:4" x14ac:dyDescent="0.45">
      <c r="A46" s="70">
        <v>2017</v>
      </c>
      <c r="B46" s="71" t="s">
        <v>91</v>
      </c>
      <c r="C46" s="71" t="s">
        <v>35</v>
      </c>
      <c r="D46" s="71">
        <v>2</v>
      </c>
    </row>
    <row r="47" spans="1:4" x14ac:dyDescent="0.45">
      <c r="A47" s="70">
        <v>2017</v>
      </c>
      <c r="B47" s="71" t="s">
        <v>91</v>
      </c>
      <c r="C47" s="71" t="s">
        <v>168</v>
      </c>
      <c r="D47" s="71">
        <v>1</v>
      </c>
    </row>
    <row r="48" spans="1:4" x14ac:dyDescent="0.45">
      <c r="A48" s="70">
        <v>2017</v>
      </c>
      <c r="B48" s="71" t="s">
        <v>128</v>
      </c>
      <c r="C48" s="71" t="s">
        <v>37</v>
      </c>
      <c r="D48" s="71">
        <v>1</v>
      </c>
    </row>
    <row r="49" spans="1:4" x14ac:dyDescent="0.45">
      <c r="A49" s="70">
        <v>2017</v>
      </c>
      <c r="B49" s="71" t="s">
        <v>59</v>
      </c>
      <c r="C49" s="71" t="s">
        <v>39</v>
      </c>
      <c r="D49" s="71">
        <v>3</v>
      </c>
    </row>
    <row r="50" spans="1:4" x14ac:dyDescent="0.45">
      <c r="A50" s="70">
        <v>2017</v>
      </c>
      <c r="B50" s="71" t="s">
        <v>7</v>
      </c>
      <c r="C50" s="71" t="s">
        <v>273</v>
      </c>
      <c r="D50" s="71">
        <v>2</v>
      </c>
    </row>
    <row r="51" spans="1:4" x14ac:dyDescent="0.45">
      <c r="A51" s="70">
        <v>2017</v>
      </c>
      <c r="B51" s="71" t="s">
        <v>7</v>
      </c>
      <c r="C51" s="71" t="s">
        <v>264</v>
      </c>
      <c r="D51" s="71">
        <v>5</v>
      </c>
    </row>
    <row r="52" spans="1:4" x14ac:dyDescent="0.45">
      <c r="A52" s="70">
        <v>2017</v>
      </c>
      <c r="B52" s="71" t="s">
        <v>7</v>
      </c>
      <c r="C52" s="71" t="s">
        <v>272</v>
      </c>
      <c r="D52" s="71">
        <v>4</v>
      </c>
    </row>
    <row r="53" spans="1:4" x14ac:dyDescent="0.45">
      <c r="A53" s="70">
        <v>2017</v>
      </c>
      <c r="B53" s="71" t="s">
        <v>129</v>
      </c>
      <c r="C53" s="71" t="s">
        <v>373</v>
      </c>
      <c r="D53" s="71">
        <v>2</v>
      </c>
    </row>
    <row r="54" spans="1:4" x14ac:dyDescent="0.45">
      <c r="A54" s="70">
        <v>2017</v>
      </c>
      <c r="B54" s="71" t="s">
        <v>81</v>
      </c>
      <c r="C54" s="71" t="s">
        <v>122</v>
      </c>
      <c r="D54" s="71">
        <v>2</v>
      </c>
    </row>
    <row r="55" spans="1:4" x14ac:dyDescent="0.45">
      <c r="A55" s="70">
        <v>2017</v>
      </c>
      <c r="B55" s="71" t="s">
        <v>9</v>
      </c>
      <c r="C55" s="71" t="s">
        <v>331</v>
      </c>
      <c r="D55" s="71">
        <v>1</v>
      </c>
    </row>
    <row r="56" spans="1:4" x14ac:dyDescent="0.45">
      <c r="A56" s="70">
        <v>2017</v>
      </c>
      <c r="B56" s="71" t="s">
        <v>9</v>
      </c>
      <c r="C56" s="71" t="s">
        <v>10</v>
      </c>
      <c r="D56" s="71">
        <v>3</v>
      </c>
    </row>
    <row r="57" spans="1:4" x14ac:dyDescent="0.45">
      <c r="A57" s="70">
        <v>2017</v>
      </c>
      <c r="B57" s="71" t="s">
        <v>304</v>
      </c>
      <c r="C57" s="71" t="s">
        <v>32</v>
      </c>
      <c r="D57" s="71">
        <v>3</v>
      </c>
    </row>
    <row r="58" spans="1:4" x14ac:dyDescent="0.45">
      <c r="A58" s="70">
        <v>2017</v>
      </c>
      <c r="B58" s="71" t="s">
        <v>304</v>
      </c>
      <c r="C58" s="71" t="s">
        <v>322</v>
      </c>
      <c r="D58" s="71">
        <v>3</v>
      </c>
    </row>
    <row r="59" spans="1:4" x14ac:dyDescent="0.45">
      <c r="A59" s="70">
        <v>2017</v>
      </c>
      <c r="B59" s="71" t="s">
        <v>325</v>
      </c>
      <c r="C59" s="71" t="s">
        <v>37</v>
      </c>
      <c r="D59" s="71">
        <v>1</v>
      </c>
    </row>
    <row r="60" spans="1:4" x14ac:dyDescent="0.45">
      <c r="A60" s="70">
        <v>2017</v>
      </c>
      <c r="B60" s="71" t="s">
        <v>325</v>
      </c>
      <c r="C60" s="71" t="s">
        <v>384</v>
      </c>
      <c r="D60" s="71">
        <v>1</v>
      </c>
    </row>
    <row r="61" spans="1:4" x14ac:dyDescent="0.45">
      <c r="A61" s="70">
        <v>2017</v>
      </c>
      <c r="B61" s="71" t="s">
        <v>325</v>
      </c>
      <c r="C61" s="71" t="s">
        <v>82</v>
      </c>
      <c r="D61" s="71">
        <v>3</v>
      </c>
    </row>
    <row r="62" spans="1:4" x14ac:dyDescent="0.45">
      <c r="A62" s="70">
        <v>2017</v>
      </c>
      <c r="B62" s="71" t="s">
        <v>325</v>
      </c>
      <c r="C62" s="71" t="s">
        <v>10</v>
      </c>
      <c r="D62" s="71">
        <v>3</v>
      </c>
    </row>
    <row r="63" spans="1:4" x14ac:dyDescent="0.45">
      <c r="A63" s="70">
        <v>2018</v>
      </c>
      <c r="B63" s="71" t="s">
        <v>152</v>
      </c>
      <c r="C63" s="71" t="s">
        <v>345</v>
      </c>
      <c r="D63" s="71">
        <v>3</v>
      </c>
    </row>
    <row r="64" spans="1:4" x14ac:dyDescent="0.45">
      <c r="A64" s="2">
        <v>2018</v>
      </c>
      <c r="B64" s="3" t="s">
        <v>386</v>
      </c>
      <c r="C64" s="3" t="s">
        <v>369</v>
      </c>
      <c r="D64" s="3">
        <v>2</v>
      </c>
    </row>
    <row r="65" spans="1:4" x14ac:dyDescent="0.45">
      <c r="A65" s="70">
        <v>2018</v>
      </c>
      <c r="B65" s="71" t="s">
        <v>385</v>
      </c>
      <c r="C65" s="77">
        <v>43162</v>
      </c>
      <c r="D65" s="71">
        <v>1</v>
      </c>
    </row>
    <row r="66" spans="1:4" x14ac:dyDescent="0.45">
      <c r="A66" s="70">
        <v>2018</v>
      </c>
      <c r="B66" s="71" t="s">
        <v>342</v>
      </c>
      <c r="C66" s="71" t="s">
        <v>393</v>
      </c>
      <c r="D66" s="71">
        <v>2</v>
      </c>
    </row>
    <row r="67" spans="1:4" x14ac:dyDescent="0.45">
      <c r="A67" s="70">
        <v>2018</v>
      </c>
      <c r="B67" s="71" t="s">
        <v>342</v>
      </c>
      <c r="C67" s="71" t="s">
        <v>10</v>
      </c>
      <c r="D67" s="71">
        <v>3</v>
      </c>
    </row>
    <row r="68" spans="1:4" x14ac:dyDescent="0.45">
      <c r="A68" s="70">
        <v>2018</v>
      </c>
      <c r="B68" s="71" t="s">
        <v>342</v>
      </c>
      <c r="C68" s="71" t="s">
        <v>346</v>
      </c>
      <c r="D68" s="71">
        <v>2</v>
      </c>
    </row>
    <row r="69" spans="1:4" x14ac:dyDescent="0.45">
      <c r="A69" s="70">
        <v>2018</v>
      </c>
      <c r="B69" s="71" t="s">
        <v>385</v>
      </c>
      <c r="C69" s="77">
        <v>43183</v>
      </c>
      <c r="D69" s="71">
        <v>1</v>
      </c>
    </row>
    <row r="70" spans="1:4" x14ac:dyDescent="0.45">
      <c r="A70" s="2">
        <v>2018</v>
      </c>
      <c r="B70" s="3" t="s">
        <v>387</v>
      </c>
      <c r="C70" s="3" t="s">
        <v>391</v>
      </c>
      <c r="D70" s="3">
        <v>6</v>
      </c>
    </row>
    <row r="71" spans="1:4" x14ac:dyDescent="0.45">
      <c r="A71" s="2">
        <v>2018</v>
      </c>
      <c r="B71" s="3" t="s">
        <v>388</v>
      </c>
      <c r="C71" s="3" t="s">
        <v>329</v>
      </c>
      <c r="D71" s="3">
        <v>8</v>
      </c>
    </row>
    <row r="72" spans="1:4" x14ac:dyDescent="0.45">
      <c r="A72" s="2">
        <v>2018</v>
      </c>
      <c r="B72" s="3" t="s">
        <v>44</v>
      </c>
      <c r="C72" s="3" t="s">
        <v>10</v>
      </c>
      <c r="D72" s="3">
        <v>3</v>
      </c>
    </row>
    <row r="73" spans="1:4" x14ac:dyDescent="0.45">
      <c r="A73" s="2">
        <v>2018</v>
      </c>
      <c r="B73" s="3" t="s">
        <v>389</v>
      </c>
      <c r="C73" s="3" t="s">
        <v>392</v>
      </c>
      <c r="D73" s="3">
        <v>4</v>
      </c>
    </row>
    <row r="77" spans="1:4" x14ac:dyDescent="0.45">
      <c r="A77" s="52" t="s">
        <v>408</v>
      </c>
    </row>
  </sheetData>
  <mergeCells count="10">
    <mergeCell ref="H11:I11"/>
    <mergeCell ref="F6:H6"/>
    <mergeCell ref="F7:H7"/>
    <mergeCell ref="F8:G8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4" fitToHeight="0" orientation="landscape" horizontalDpi="4294967295" verticalDpi="4294967295" r:id="rId2"/>
  <headerFooter>
    <oddHeader xml:space="preserve">&amp;C&amp;"-,Bold"&amp;18ITS POINTS:  TROUPE #4996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6EF62A"/>
    <pageSetUpPr fitToPage="1"/>
  </sheetPr>
  <dimension ref="A1:I30"/>
  <sheetViews>
    <sheetView view="pageLayout" topLeftCell="A4" zoomScaleNormal="100" workbookViewId="0">
      <selection activeCell="A16" sqref="A16"/>
    </sheetView>
  </sheetViews>
  <sheetFormatPr defaultColWidth="8.7265625" defaultRowHeight="18.5" x14ac:dyDescent="0.45"/>
  <cols>
    <col min="1" max="1" width="8.81640625" style="70"/>
    <col min="2" max="2" width="28.81640625" style="71" customWidth="1"/>
    <col min="3" max="3" width="26.26953125" style="71" customWidth="1"/>
    <col min="4" max="4" width="8.81640625" style="71"/>
    <col min="5" max="5" width="8.7265625" style="8"/>
    <col min="6" max="8" width="8.81640625" style="9"/>
    <col min="9" max="9" width="38.453125" style="74" customWidth="1"/>
    <col min="10" max="16384" width="8.7265625" style="8"/>
  </cols>
  <sheetData>
    <row r="1" spans="1:9" x14ac:dyDescent="0.45">
      <c r="A1" s="95" t="s">
        <v>106</v>
      </c>
      <c r="B1" s="95"/>
      <c r="C1" s="67" t="s">
        <v>3</v>
      </c>
      <c r="D1" s="67">
        <f>SUM(D3:D203)</f>
        <v>34.5</v>
      </c>
      <c r="F1" s="90" t="s">
        <v>13</v>
      </c>
      <c r="G1" s="90"/>
      <c r="H1" s="90"/>
      <c r="I1" s="22">
        <v>2018</v>
      </c>
    </row>
    <row r="2" spans="1:9" s="68" customFormat="1" x14ac:dyDescent="0.45">
      <c r="A2" s="65" t="s">
        <v>0</v>
      </c>
      <c r="B2" s="67" t="s">
        <v>1</v>
      </c>
      <c r="C2" s="67" t="s">
        <v>6</v>
      </c>
      <c r="D2" s="67" t="s">
        <v>2</v>
      </c>
      <c r="F2" s="94" t="s">
        <v>22</v>
      </c>
      <c r="G2" s="94"/>
      <c r="H2" s="94"/>
      <c r="I2" s="22"/>
    </row>
    <row r="3" spans="1:9" x14ac:dyDescent="0.35">
      <c r="A3" s="70">
        <v>2015</v>
      </c>
      <c r="B3" s="71" t="s">
        <v>111</v>
      </c>
      <c r="C3" s="71" t="s">
        <v>36</v>
      </c>
      <c r="D3" s="71">
        <v>2</v>
      </c>
      <c r="F3" s="94" t="s">
        <v>14</v>
      </c>
      <c r="G3" s="94"/>
      <c r="H3" s="94"/>
      <c r="I3" s="21"/>
    </row>
    <row r="4" spans="1:9" x14ac:dyDescent="0.45">
      <c r="A4" s="70">
        <v>2015</v>
      </c>
      <c r="B4" s="71" t="s">
        <v>41</v>
      </c>
      <c r="C4" s="71" t="s">
        <v>36</v>
      </c>
      <c r="D4" s="71">
        <v>2</v>
      </c>
      <c r="F4" s="94" t="s">
        <v>15</v>
      </c>
      <c r="G4" s="94"/>
      <c r="H4" s="94"/>
      <c r="I4" s="22" t="s">
        <v>107</v>
      </c>
    </row>
    <row r="5" spans="1:9" x14ac:dyDescent="0.45">
      <c r="A5" s="70">
        <v>2016</v>
      </c>
      <c r="B5" s="71" t="s">
        <v>94</v>
      </c>
      <c r="C5" s="71" t="s">
        <v>112</v>
      </c>
      <c r="D5" s="71">
        <v>6</v>
      </c>
      <c r="F5" s="94" t="s">
        <v>16</v>
      </c>
      <c r="G5" s="94"/>
      <c r="H5" s="94"/>
      <c r="I5" s="22" t="s">
        <v>108</v>
      </c>
    </row>
    <row r="6" spans="1:9" x14ac:dyDescent="0.35">
      <c r="A6" s="70">
        <v>2016</v>
      </c>
      <c r="B6" s="71" t="s">
        <v>135</v>
      </c>
      <c r="C6" s="71" t="s">
        <v>29</v>
      </c>
      <c r="D6" s="71">
        <v>0.5</v>
      </c>
      <c r="F6" s="94" t="s">
        <v>17</v>
      </c>
      <c r="G6" s="94"/>
      <c r="H6" s="94"/>
      <c r="I6" s="73" t="s">
        <v>109</v>
      </c>
    </row>
    <row r="7" spans="1:9" x14ac:dyDescent="0.45">
      <c r="A7" s="70">
        <v>2017</v>
      </c>
      <c r="B7" s="71" t="s">
        <v>156</v>
      </c>
      <c r="C7" s="71" t="s">
        <v>155</v>
      </c>
      <c r="D7" s="71">
        <v>3</v>
      </c>
      <c r="F7" s="94" t="s">
        <v>18</v>
      </c>
      <c r="G7" s="94"/>
      <c r="H7" s="94"/>
      <c r="I7" s="22" t="s">
        <v>110</v>
      </c>
    </row>
    <row r="8" spans="1:9" x14ac:dyDescent="0.45">
      <c r="A8" s="70">
        <v>2017</v>
      </c>
      <c r="B8" s="71" t="s">
        <v>4</v>
      </c>
      <c r="C8" s="71" t="s">
        <v>167</v>
      </c>
      <c r="D8" s="71">
        <v>5</v>
      </c>
      <c r="F8" s="90" t="s">
        <v>20</v>
      </c>
      <c r="G8" s="90"/>
      <c r="H8" s="22" t="s">
        <v>21</v>
      </c>
      <c r="I8" s="22" t="s">
        <v>61</v>
      </c>
    </row>
    <row r="9" spans="1:9" x14ac:dyDescent="0.45">
      <c r="A9" s="70">
        <v>2017</v>
      </c>
      <c r="B9" s="71" t="s">
        <v>44</v>
      </c>
      <c r="C9" s="71" t="s">
        <v>170</v>
      </c>
      <c r="D9" s="71">
        <v>2</v>
      </c>
    </row>
    <row r="10" spans="1:9" x14ac:dyDescent="0.45">
      <c r="A10" s="70">
        <v>2017</v>
      </c>
      <c r="B10" s="71" t="s">
        <v>304</v>
      </c>
      <c r="C10" s="71" t="s">
        <v>29</v>
      </c>
      <c r="D10" s="71">
        <v>1</v>
      </c>
    </row>
    <row r="11" spans="1:9" x14ac:dyDescent="0.45">
      <c r="A11" s="70">
        <v>2018</v>
      </c>
      <c r="B11" s="71" t="s">
        <v>152</v>
      </c>
      <c r="C11" s="71" t="s">
        <v>345</v>
      </c>
      <c r="D11" s="71">
        <v>3</v>
      </c>
      <c r="H11" s="90" t="s">
        <v>132</v>
      </c>
      <c r="I11" s="90"/>
    </row>
    <row r="12" spans="1:9" x14ac:dyDescent="0.45">
      <c r="A12" s="70">
        <v>2018</v>
      </c>
      <c r="B12" s="71" t="s">
        <v>387</v>
      </c>
      <c r="C12" s="71" t="s">
        <v>320</v>
      </c>
      <c r="D12" s="71">
        <v>7</v>
      </c>
      <c r="H12" s="21"/>
      <c r="I12" s="44" t="s">
        <v>305</v>
      </c>
    </row>
    <row r="13" spans="1:9" x14ac:dyDescent="0.45">
      <c r="A13" s="70">
        <v>2018</v>
      </c>
      <c r="B13" s="71" t="s">
        <v>44</v>
      </c>
      <c r="C13" s="71" t="s">
        <v>10</v>
      </c>
      <c r="D13" s="71">
        <v>3</v>
      </c>
      <c r="H13" s="21"/>
      <c r="I13" s="44" t="s">
        <v>306</v>
      </c>
    </row>
    <row r="14" spans="1:9" x14ac:dyDescent="0.45">
      <c r="H14" s="21"/>
      <c r="I14" s="44" t="s">
        <v>307</v>
      </c>
    </row>
    <row r="15" spans="1:9" x14ac:dyDescent="0.45">
      <c r="H15" s="21" t="s">
        <v>319</v>
      </c>
      <c r="I15" s="44" t="s">
        <v>308</v>
      </c>
    </row>
    <row r="16" spans="1:9" x14ac:dyDescent="0.45">
      <c r="A16" s="52" t="s">
        <v>408</v>
      </c>
      <c r="H16" s="21"/>
      <c r="I16" s="44" t="s">
        <v>309</v>
      </c>
    </row>
    <row r="17" spans="8:9" x14ac:dyDescent="0.45">
      <c r="H17" s="21" t="s">
        <v>319</v>
      </c>
      <c r="I17" s="44" t="s">
        <v>310</v>
      </c>
    </row>
    <row r="18" spans="8:9" x14ac:dyDescent="0.45">
      <c r="H18" s="21"/>
      <c r="I18" s="44" t="s">
        <v>311</v>
      </c>
    </row>
    <row r="19" spans="8:9" x14ac:dyDescent="0.45">
      <c r="H19" s="21"/>
      <c r="I19" s="44" t="s">
        <v>312</v>
      </c>
    </row>
    <row r="20" spans="8:9" x14ac:dyDescent="0.45">
      <c r="H20" s="21"/>
      <c r="I20" s="44" t="s">
        <v>313</v>
      </c>
    </row>
    <row r="21" spans="8:9" x14ac:dyDescent="0.45">
      <c r="H21" s="21" t="s">
        <v>319</v>
      </c>
      <c r="I21" s="44" t="s">
        <v>314</v>
      </c>
    </row>
    <row r="22" spans="8:9" x14ac:dyDescent="0.45">
      <c r="H22" s="21" t="s">
        <v>12</v>
      </c>
      <c r="I22" s="44" t="s">
        <v>315</v>
      </c>
    </row>
    <row r="23" spans="8:9" x14ac:dyDescent="0.45">
      <c r="H23" s="21"/>
      <c r="I23" s="44" t="s">
        <v>316</v>
      </c>
    </row>
    <row r="24" spans="8:9" x14ac:dyDescent="0.45">
      <c r="H24" s="22" t="s">
        <v>12</v>
      </c>
      <c r="I24" s="44" t="s">
        <v>317</v>
      </c>
    </row>
    <row r="25" spans="8:9" x14ac:dyDescent="0.45">
      <c r="H25" s="22" t="s">
        <v>12</v>
      </c>
      <c r="I25" s="44" t="s">
        <v>318</v>
      </c>
    </row>
    <row r="26" spans="8:9" x14ac:dyDescent="0.45">
      <c r="H26" s="54"/>
      <c r="I26" s="44" t="s">
        <v>323</v>
      </c>
    </row>
    <row r="27" spans="8:9" x14ac:dyDescent="0.45">
      <c r="H27" s="54"/>
      <c r="I27" s="44" t="s">
        <v>337</v>
      </c>
    </row>
    <row r="28" spans="8:9" x14ac:dyDescent="0.45">
      <c r="H28" s="54"/>
      <c r="I28" s="44" t="s">
        <v>336</v>
      </c>
    </row>
    <row r="29" spans="8:9" x14ac:dyDescent="0.45">
      <c r="H29" s="54"/>
      <c r="I29" s="22"/>
    </row>
    <row r="30" spans="8:9" x14ac:dyDescent="0.45">
      <c r="H30" s="54"/>
      <c r="I30" s="22"/>
    </row>
  </sheetData>
  <mergeCells count="10">
    <mergeCell ref="H11:I11"/>
    <mergeCell ref="F6:H6"/>
    <mergeCell ref="F7:H7"/>
    <mergeCell ref="F8:G8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5" fitToHeight="0" orientation="landscape" horizontalDpi="4294967295" verticalDpi="4294967295" r:id="rId2"/>
  <headerFooter>
    <oddHeader xml:space="preserve">&amp;C&amp;"-,Bold"&amp;18ITS POINTS:  TROUPE #4996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B050"/>
    <pageSetUpPr fitToPage="1"/>
  </sheetPr>
  <dimension ref="A1:I30"/>
  <sheetViews>
    <sheetView view="pageLayout" topLeftCell="A9" zoomScale="90" zoomScaleNormal="100" zoomScalePageLayoutView="90" workbookViewId="0">
      <selection activeCell="A18" sqref="A18"/>
    </sheetView>
  </sheetViews>
  <sheetFormatPr defaultRowHeight="18.5" x14ac:dyDescent="0.45"/>
  <cols>
    <col min="1" max="1" width="9.1796875" style="2"/>
    <col min="2" max="2" width="28.81640625" style="3" customWidth="1"/>
    <col min="3" max="3" width="26.26953125" style="3" customWidth="1"/>
    <col min="4" max="4" width="9.1796875" style="3"/>
    <col min="6" max="8" width="9.1796875" style="4"/>
    <col min="9" max="9" width="38.453125" style="5" customWidth="1"/>
  </cols>
  <sheetData>
    <row r="1" spans="1:9" x14ac:dyDescent="0.45">
      <c r="A1" s="93" t="s">
        <v>57</v>
      </c>
      <c r="B1" s="93"/>
      <c r="C1" s="7" t="s">
        <v>3</v>
      </c>
      <c r="D1" s="7">
        <f>SUM(D3:D197)</f>
        <v>31</v>
      </c>
      <c r="F1" s="92" t="s">
        <v>13</v>
      </c>
      <c r="G1" s="92"/>
      <c r="H1" s="92"/>
      <c r="I1" s="12">
        <v>2018</v>
      </c>
    </row>
    <row r="2" spans="1:9" s="1" customFormat="1" x14ac:dyDescent="0.45">
      <c r="A2" s="11" t="s">
        <v>0</v>
      </c>
      <c r="B2" s="10" t="s">
        <v>1</v>
      </c>
      <c r="C2" s="10" t="s">
        <v>6</v>
      </c>
      <c r="D2" s="10" t="s">
        <v>2</v>
      </c>
      <c r="F2" s="91" t="s">
        <v>22</v>
      </c>
      <c r="G2" s="91"/>
      <c r="H2" s="91"/>
      <c r="I2" s="13"/>
    </row>
    <row r="3" spans="1:9" x14ac:dyDescent="0.35">
      <c r="A3" s="2">
        <v>2015</v>
      </c>
      <c r="B3" s="3" t="s">
        <v>7</v>
      </c>
      <c r="C3" s="3" t="s">
        <v>8</v>
      </c>
      <c r="D3" s="3">
        <v>5</v>
      </c>
      <c r="F3" s="91" t="s">
        <v>14</v>
      </c>
      <c r="G3" s="91"/>
      <c r="H3" s="91"/>
      <c r="I3" s="14"/>
    </row>
    <row r="4" spans="1:9" x14ac:dyDescent="0.45">
      <c r="A4" s="2">
        <v>2015</v>
      </c>
      <c r="B4" s="3" t="s">
        <v>79</v>
      </c>
      <c r="C4" s="3" t="s">
        <v>125</v>
      </c>
      <c r="D4" s="3">
        <v>3</v>
      </c>
      <c r="F4" s="91" t="s">
        <v>15</v>
      </c>
      <c r="G4" s="91"/>
      <c r="H4" s="91"/>
      <c r="I4" s="12" t="s">
        <v>71</v>
      </c>
    </row>
    <row r="5" spans="1:9" x14ac:dyDescent="0.45">
      <c r="A5" s="2">
        <v>2016</v>
      </c>
      <c r="B5" s="3" t="s">
        <v>92</v>
      </c>
      <c r="C5" s="3" t="s">
        <v>124</v>
      </c>
      <c r="D5" s="3">
        <v>5</v>
      </c>
      <c r="F5" s="91" t="s">
        <v>16</v>
      </c>
      <c r="G5" s="91"/>
      <c r="H5" s="91"/>
      <c r="I5" s="12" t="s">
        <v>72</v>
      </c>
    </row>
    <row r="6" spans="1:9" x14ac:dyDescent="0.35">
      <c r="A6" s="2">
        <v>2016</v>
      </c>
      <c r="B6" s="3" t="s">
        <v>93</v>
      </c>
      <c r="C6" s="3" t="s">
        <v>11</v>
      </c>
      <c r="D6" s="3">
        <v>3</v>
      </c>
      <c r="F6" s="91" t="s">
        <v>17</v>
      </c>
      <c r="G6" s="91"/>
      <c r="H6" s="91"/>
      <c r="I6" s="6" t="s">
        <v>73</v>
      </c>
    </row>
    <row r="7" spans="1:9" x14ac:dyDescent="0.45">
      <c r="A7" s="2">
        <v>2016</v>
      </c>
      <c r="B7" s="3" t="s">
        <v>44</v>
      </c>
      <c r="C7" s="3" t="s">
        <v>25</v>
      </c>
      <c r="D7" s="3">
        <v>1</v>
      </c>
      <c r="F7" s="91" t="s">
        <v>18</v>
      </c>
      <c r="G7" s="91"/>
      <c r="H7" s="91"/>
      <c r="I7" s="12" t="s">
        <v>74</v>
      </c>
    </row>
    <row r="8" spans="1:9" x14ac:dyDescent="0.45">
      <c r="A8" s="2">
        <v>2017</v>
      </c>
      <c r="B8" s="3" t="s">
        <v>156</v>
      </c>
      <c r="C8" s="3" t="s">
        <v>155</v>
      </c>
      <c r="D8" s="3">
        <v>3</v>
      </c>
      <c r="F8" s="92" t="s">
        <v>20</v>
      </c>
      <c r="G8" s="92"/>
      <c r="H8" s="12" t="s">
        <v>50</v>
      </c>
      <c r="I8" s="12" t="s">
        <v>19</v>
      </c>
    </row>
    <row r="9" spans="1:9" x14ac:dyDescent="0.45">
      <c r="A9" s="2">
        <v>2017</v>
      </c>
      <c r="B9" s="3" t="s">
        <v>163</v>
      </c>
      <c r="C9" s="3" t="s">
        <v>29</v>
      </c>
      <c r="D9" s="3">
        <v>1</v>
      </c>
    </row>
    <row r="10" spans="1:9" x14ac:dyDescent="0.45">
      <c r="A10" s="2">
        <v>2018</v>
      </c>
      <c r="B10" s="3" t="s">
        <v>342</v>
      </c>
      <c r="C10" s="3" t="s">
        <v>347</v>
      </c>
      <c r="D10" s="3">
        <v>2</v>
      </c>
    </row>
    <row r="11" spans="1:9" x14ac:dyDescent="0.45">
      <c r="A11" s="2">
        <v>2018</v>
      </c>
      <c r="B11" s="3" t="s">
        <v>404</v>
      </c>
      <c r="C11" s="3" t="s">
        <v>33</v>
      </c>
      <c r="D11" s="3">
        <v>1</v>
      </c>
      <c r="H11" s="90" t="s">
        <v>132</v>
      </c>
      <c r="I11" s="90"/>
    </row>
    <row r="12" spans="1:9" x14ac:dyDescent="0.45">
      <c r="A12" s="2">
        <v>2018</v>
      </c>
      <c r="B12" s="3" t="s">
        <v>387</v>
      </c>
      <c r="C12" s="3" t="s">
        <v>403</v>
      </c>
      <c r="D12" s="3">
        <v>3</v>
      </c>
      <c r="H12" s="21"/>
      <c r="I12" s="44" t="s">
        <v>305</v>
      </c>
    </row>
    <row r="13" spans="1:9" x14ac:dyDescent="0.45">
      <c r="A13" s="2">
        <v>2018</v>
      </c>
      <c r="B13" s="3" t="s">
        <v>387</v>
      </c>
      <c r="C13" s="3" t="s">
        <v>29</v>
      </c>
      <c r="D13" s="3">
        <v>1</v>
      </c>
      <c r="H13" s="21"/>
      <c r="I13" s="44" t="s">
        <v>306</v>
      </c>
    </row>
    <row r="14" spans="1:9" x14ac:dyDescent="0.45">
      <c r="A14" s="2">
        <v>2018</v>
      </c>
      <c r="B14" s="3" t="s">
        <v>44</v>
      </c>
      <c r="C14" s="3" t="s">
        <v>155</v>
      </c>
      <c r="D14" s="3">
        <v>3</v>
      </c>
      <c r="H14" s="21"/>
      <c r="I14" s="44" t="s">
        <v>307</v>
      </c>
    </row>
    <row r="15" spans="1:9" x14ac:dyDescent="0.45">
      <c r="H15" s="21" t="s">
        <v>12</v>
      </c>
      <c r="I15" s="44" t="s">
        <v>308</v>
      </c>
    </row>
    <row r="16" spans="1:9" x14ac:dyDescent="0.45">
      <c r="A16" s="75" t="s">
        <v>12</v>
      </c>
      <c r="H16" s="21" t="s">
        <v>319</v>
      </c>
      <c r="I16" s="44" t="s">
        <v>309</v>
      </c>
    </row>
    <row r="17" spans="1:9" x14ac:dyDescent="0.45">
      <c r="H17" s="21" t="s">
        <v>319</v>
      </c>
      <c r="I17" s="44" t="s">
        <v>310</v>
      </c>
    </row>
    <row r="18" spans="1:9" x14ac:dyDescent="0.45">
      <c r="A18" s="52" t="s">
        <v>408</v>
      </c>
      <c r="H18" s="21" t="s">
        <v>319</v>
      </c>
      <c r="I18" s="44" t="s">
        <v>311</v>
      </c>
    </row>
    <row r="19" spans="1:9" x14ac:dyDescent="0.45">
      <c r="H19" s="21" t="s">
        <v>319</v>
      </c>
      <c r="I19" s="44" t="s">
        <v>312</v>
      </c>
    </row>
    <row r="20" spans="1:9" x14ac:dyDescent="0.45">
      <c r="H20" s="21"/>
      <c r="I20" s="44" t="s">
        <v>313</v>
      </c>
    </row>
    <row r="21" spans="1:9" x14ac:dyDescent="0.45">
      <c r="H21" s="21" t="s">
        <v>319</v>
      </c>
      <c r="I21" s="53" t="s">
        <v>314</v>
      </c>
    </row>
    <row r="22" spans="1:9" x14ac:dyDescent="0.45">
      <c r="H22" s="21" t="s">
        <v>12</v>
      </c>
      <c r="I22" s="44" t="s">
        <v>315</v>
      </c>
    </row>
    <row r="23" spans="1:9" x14ac:dyDescent="0.45">
      <c r="H23" s="21"/>
      <c r="I23" s="44" t="s">
        <v>316</v>
      </c>
    </row>
    <row r="24" spans="1:9" x14ac:dyDescent="0.45">
      <c r="H24" s="22" t="s">
        <v>319</v>
      </c>
      <c r="I24" s="44" t="s">
        <v>317</v>
      </c>
    </row>
    <row r="25" spans="1:9" x14ac:dyDescent="0.45">
      <c r="H25" s="22" t="s">
        <v>319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47"/>
      <c r="I27" s="64" t="s">
        <v>337</v>
      </c>
    </row>
    <row r="28" spans="1:9" x14ac:dyDescent="0.45">
      <c r="H28" s="47"/>
      <c r="I28" s="64" t="s">
        <v>336</v>
      </c>
    </row>
    <row r="29" spans="1:9" x14ac:dyDescent="0.45">
      <c r="H29" s="47"/>
      <c r="I29" s="60"/>
    </row>
    <row r="30" spans="1:9" x14ac:dyDescent="0.45">
      <c r="H30" s="47"/>
      <c r="I30" s="60"/>
    </row>
  </sheetData>
  <mergeCells count="10">
    <mergeCell ref="H11:I11"/>
    <mergeCell ref="F6:H6"/>
    <mergeCell ref="F7:H7"/>
    <mergeCell ref="F8:G8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4" fitToHeight="0" orientation="landscape" horizontalDpi="4294967295" verticalDpi="4294967295" r:id="rId2"/>
  <headerFooter>
    <oddHeader xml:space="preserve">&amp;C&amp;"-,Bold"&amp;18ITS POINTS:  TROUPE #4996&amp;"-,Regular"&amp;11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0"/>
  <sheetViews>
    <sheetView view="pageLayout" zoomScaleNormal="100" workbookViewId="0">
      <selection activeCell="A40" sqref="A40"/>
    </sheetView>
  </sheetViews>
  <sheetFormatPr defaultRowHeight="18.5" x14ac:dyDescent="0.45"/>
  <cols>
    <col min="1" max="1" width="8.81640625" style="2"/>
    <col min="2" max="2" width="33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190</v>
      </c>
      <c r="B1" s="93"/>
      <c r="C1" s="7" t="s">
        <v>3</v>
      </c>
      <c r="D1" s="7">
        <f>SUM(D3:D183)</f>
        <v>96</v>
      </c>
      <c r="F1" s="92" t="s">
        <v>13</v>
      </c>
      <c r="G1" s="92"/>
      <c r="H1" s="92"/>
      <c r="I1" s="28">
        <v>2018</v>
      </c>
    </row>
    <row r="2" spans="1:9" s="1" customFormat="1" x14ac:dyDescent="0.45">
      <c r="A2" s="27" t="s">
        <v>0</v>
      </c>
      <c r="B2" s="26" t="s">
        <v>1</v>
      </c>
      <c r="C2" s="26" t="s">
        <v>6</v>
      </c>
      <c r="D2" s="26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7</v>
      </c>
      <c r="C3" s="3" t="s">
        <v>8</v>
      </c>
      <c r="D3" s="3">
        <v>4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9</v>
      </c>
      <c r="C4" s="3" t="s">
        <v>37</v>
      </c>
      <c r="D4" s="3">
        <v>1</v>
      </c>
      <c r="F4" s="91" t="s">
        <v>161</v>
      </c>
      <c r="G4" s="91"/>
      <c r="H4" s="91"/>
      <c r="I4" s="28" t="s">
        <v>193</v>
      </c>
    </row>
    <row r="5" spans="1:9" x14ac:dyDescent="0.45">
      <c r="A5" s="2">
        <v>2016</v>
      </c>
      <c r="B5" s="3" t="s">
        <v>135</v>
      </c>
      <c r="C5" s="3" t="s">
        <v>39</v>
      </c>
      <c r="D5" s="3">
        <v>2</v>
      </c>
      <c r="F5" s="91" t="s">
        <v>162</v>
      </c>
      <c r="G5" s="91"/>
      <c r="H5" s="91"/>
      <c r="I5" s="28" t="s">
        <v>194</v>
      </c>
    </row>
    <row r="6" spans="1:9" x14ac:dyDescent="0.35">
      <c r="A6" s="2">
        <v>2016</v>
      </c>
      <c r="B6" s="3" t="s">
        <v>135</v>
      </c>
      <c r="C6" s="3" t="s">
        <v>11</v>
      </c>
      <c r="D6" s="3">
        <v>3</v>
      </c>
      <c r="F6" s="91" t="s">
        <v>17</v>
      </c>
      <c r="G6" s="91"/>
      <c r="H6" s="91"/>
      <c r="I6" s="6" t="s">
        <v>294</v>
      </c>
    </row>
    <row r="7" spans="1:9" x14ac:dyDescent="0.45">
      <c r="A7" s="2">
        <v>2016</v>
      </c>
      <c r="B7" s="3" t="s">
        <v>135</v>
      </c>
      <c r="C7" s="3" t="s">
        <v>87</v>
      </c>
      <c r="D7" s="3">
        <v>3</v>
      </c>
      <c r="F7" s="91" t="s">
        <v>18</v>
      </c>
      <c r="G7" s="91"/>
      <c r="H7" s="91"/>
      <c r="I7" s="28" t="s">
        <v>195</v>
      </c>
    </row>
    <row r="8" spans="1:9" x14ac:dyDescent="0.45">
      <c r="A8" s="2">
        <v>2017</v>
      </c>
      <c r="B8" s="3" t="s">
        <v>149</v>
      </c>
      <c r="C8" s="3" t="s">
        <v>150</v>
      </c>
      <c r="D8" s="3">
        <v>1</v>
      </c>
      <c r="F8" s="92" t="s">
        <v>20</v>
      </c>
      <c r="G8" s="92"/>
      <c r="H8" s="28" t="s">
        <v>21</v>
      </c>
      <c r="I8" s="28" t="s">
        <v>43</v>
      </c>
    </row>
    <row r="9" spans="1:9" x14ac:dyDescent="0.45">
      <c r="A9" s="2">
        <v>2017</v>
      </c>
      <c r="B9" s="3" t="s">
        <v>149</v>
      </c>
      <c r="C9" s="3" t="s">
        <v>151</v>
      </c>
      <c r="D9" s="3">
        <v>3</v>
      </c>
    </row>
    <row r="10" spans="1:9" x14ac:dyDescent="0.45">
      <c r="A10" s="2">
        <v>2016</v>
      </c>
      <c r="B10" s="3" t="s">
        <v>185</v>
      </c>
      <c r="C10" s="3" t="s">
        <v>42</v>
      </c>
      <c r="D10" s="3">
        <v>1</v>
      </c>
    </row>
    <row r="11" spans="1:9" x14ac:dyDescent="0.45">
      <c r="A11" s="2">
        <v>2017</v>
      </c>
      <c r="B11" s="3" t="s">
        <v>156</v>
      </c>
      <c r="C11" s="3" t="s">
        <v>33</v>
      </c>
      <c r="D11" s="3">
        <v>2</v>
      </c>
      <c r="H11" s="90" t="s">
        <v>132</v>
      </c>
      <c r="I11" s="90"/>
    </row>
    <row r="12" spans="1:9" x14ac:dyDescent="0.45">
      <c r="A12" s="2">
        <v>2017</v>
      </c>
      <c r="B12" s="3" t="s">
        <v>4</v>
      </c>
      <c r="C12" s="3" t="s">
        <v>10</v>
      </c>
      <c r="D12" s="3">
        <v>3</v>
      </c>
      <c r="H12" s="21" t="s">
        <v>319</v>
      </c>
      <c r="I12" s="44" t="s">
        <v>305</v>
      </c>
    </row>
    <row r="13" spans="1:9" x14ac:dyDescent="0.45">
      <c r="A13" s="2">
        <v>2017</v>
      </c>
      <c r="B13" s="3" t="s">
        <v>4</v>
      </c>
      <c r="C13" s="3" t="s">
        <v>10</v>
      </c>
      <c r="D13" s="3">
        <v>3</v>
      </c>
      <c r="H13" s="21" t="s">
        <v>319</v>
      </c>
      <c r="I13" s="44" t="s">
        <v>306</v>
      </c>
    </row>
    <row r="14" spans="1:9" x14ac:dyDescent="0.45">
      <c r="A14" s="2">
        <v>2017</v>
      </c>
      <c r="B14" s="3" t="s">
        <v>163</v>
      </c>
      <c r="C14" s="3" t="s">
        <v>11</v>
      </c>
      <c r="D14" s="3">
        <v>6</v>
      </c>
      <c r="H14" s="21" t="s">
        <v>319</v>
      </c>
      <c r="I14" s="44" t="s">
        <v>307</v>
      </c>
    </row>
    <row r="15" spans="1:9" x14ac:dyDescent="0.45">
      <c r="A15" s="2">
        <v>2017</v>
      </c>
      <c r="B15" s="3" t="s">
        <v>163</v>
      </c>
      <c r="C15" s="3" t="s">
        <v>191</v>
      </c>
      <c r="D15" s="3">
        <v>2</v>
      </c>
      <c r="H15" s="21" t="s">
        <v>319</v>
      </c>
      <c r="I15" s="44" t="s">
        <v>308</v>
      </c>
    </row>
    <row r="16" spans="1:9" x14ac:dyDescent="0.45">
      <c r="A16" s="2">
        <v>2017</v>
      </c>
      <c r="B16" s="3" t="s">
        <v>128</v>
      </c>
      <c r="C16" s="3" t="s">
        <v>358</v>
      </c>
      <c r="D16" s="3">
        <v>2</v>
      </c>
      <c r="H16" s="21"/>
      <c r="I16" s="44" t="s">
        <v>309</v>
      </c>
    </row>
    <row r="17" spans="1:9" x14ac:dyDescent="0.45">
      <c r="A17" s="2">
        <v>2017</v>
      </c>
      <c r="B17" s="3" t="s">
        <v>53</v>
      </c>
      <c r="C17" s="3" t="s">
        <v>274</v>
      </c>
      <c r="D17" s="3">
        <v>2</v>
      </c>
      <c r="H17" s="21" t="s">
        <v>319</v>
      </c>
      <c r="I17" s="44" t="s">
        <v>310</v>
      </c>
    </row>
    <row r="18" spans="1:9" s="8" customFormat="1" x14ac:dyDescent="0.45">
      <c r="A18" s="2">
        <v>2017</v>
      </c>
      <c r="B18" s="3" t="s">
        <v>7</v>
      </c>
      <c r="C18" s="3" t="s">
        <v>264</v>
      </c>
      <c r="D18" s="3">
        <v>5</v>
      </c>
      <c r="F18" s="9"/>
      <c r="G18" s="9"/>
      <c r="H18" s="21" t="s">
        <v>319</v>
      </c>
      <c r="I18" s="44" t="s">
        <v>311</v>
      </c>
    </row>
    <row r="19" spans="1:9" x14ac:dyDescent="0.45">
      <c r="A19" s="2">
        <v>2017</v>
      </c>
      <c r="B19" s="3" t="s">
        <v>359</v>
      </c>
      <c r="C19" s="3" t="s">
        <v>360</v>
      </c>
      <c r="D19" s="3">
        <v>1</v>
      </c>
      <c r="H19" s="21"/>
      <c r="I19" s="44" t="s">
        <v>312</v>
      </c>
    </row>
    <row r="20" spans="1:9" x14ac:dyDescent="0.45">
      <c r="A20" s="2">
        <v>2017</v>
      </c>
      <c r="B20" s="3" t="s">
        <v>354</v>
      </c>
      <c r="C20" s="3" t="s">
        <v>355</v>
      </c>
      <c r="D20" s="3">
        <v>1</v>
      </c>
      <c r="H20" s="21" t="s">
        <v>319</v>
      </c>
      <c r="I20" s="44" t="s">
        <v>313</v>
      </c>
    </row>
    <row r="21" spans="1:9" x14ac:dyDescent="0.45">
      <c r="A21" s="70">
        <v>2017</v>
      </c>
      <c r="B21" s="71" t="s">
        <v>9</v>
      </c>
      <c r="C21" s="71" t="s">
        <v>328</v>
      </c>
      <c r="D21" s="71">
        <v>3</v>
      </c>
      <c r="H21" s="21" t="s">
        <v>319</v>
      </c>
      <c r="I21" s="53" t="s">
        <v>314</v>
      </c>
    </row>
    <row r="22" spans="1:9" x14ac:dyDescent="0.45">
      <c r="A22" s="70">
        <v>2017</v>
      </c>
      <c r="B22" s="71" t="s">
        <v>9</v>
      </c>
      <c r="C22" s="71" t="s">
        <v>353</v>
      </c>
      <c r="D22" s="71">
        <v>2</v>
      </c>
      <c r="H22" s="21" t="s">
        <v>319</v>
      </c>
      <c r="I22" s="44" t="s">
        <v>315</v>
      </c>
    </row>
    <row r="23" spans="1:9" x14ac:dyDescent="0.45">
      <c r="A23" s="70">
        <v>2017</v>
      </c>
      <c r="B23" s="71" t="s">
        <v>351</v>
      </c>
      <c r="C23" s="71" t="s">
        <v>352</v>
      </c>
      <c r="D23" s="71">
        <v>1</v>
      </c>
      <c r="H23" s="21" t="s">
        <v>319</v>
      </c>
      <c r="I23" s="44" t="s">
        <v>316</v>
      </c>
    </row>
    <row r="24" spans="1:9" x14ac:dyDescent="0.45">
      <c r="A24" s="70">
        <v>2017</v>
      </c>
      <c r="B24" s="71" t="s">
        <v>348</v>
      </c>
      <c r="C24" s="71" t="s">
        <v>349</v>
      </c>
      <c r="D24" s="71">
        <v>2</v>
      </c>
      <c r="H24" s="22" t="s">
        <v>12</v>
      </c>
      <c r="I24" s="44" t="s">
        <v>317</v>
      </c>
    </row>
    <row r="25" spans="1:9" x14ac:dyDescent="0.45">
      <c r="A25" s="70">
        <v>2017</v>
      </c>
      <c r="B25" s="71" t="s">
        <v>374</v>
      </c>
      <c r="C25" s="71" t="s">
        <v>375</v>
      </c>
      <c r="D25" s="71">
        <v>1</v>
      </c>
      <c r="H25" s="22" t="s">
        <v>12</v>
      </c>
      <c r="I25" s="44" t="s">
        <v>318</v>
      </c>
    </row>
    <row r="26" spans="1:9" x14ac:dyDescent="0.45">
      <c r="A26" s="70">
        <v>2017</v>
      </c>
      <c r="B26" s="71" t="s">
        <v>304</v>
      </c>
      <c r="C26" s="71" t="s">
        <v>329</v>
      </c>
      <c r="D26" s="71">
        <v>4</v>
      </c>
      <c r="H26" s="21" t="s">
        <v>319</v>
      </c>
      <c r="I26" s="44" t="s">
        <v>323</v>
      </c>
    </row>
    <row r="27" spans="1:9" x14ac:dyDescent="0.45">
      <c r="A27" s="70">
        <v>2017</v>
      </c>
      <c r="B27" s="71" t="s">
        <v>304</v>
      </c>
      <c r="C27" s="71" t="s">
        <v>330</v>
      </c>
      <c r="D27" s="71">
        <v>3</v>
      </c>
      <c r="H27" s="47"/>
      <c r="I27" s="64" t="s">
        <v>337</v>
      </c>
    </row>
    <row r="28" spans="1:9" x14ac:dyDescent="0.45">
      <c r="A28" s="70">
        <v>2017</v>
      </c>
      <c r="B28" s="71" t="s">
        <v>304</v>
      </c>
      <c r="C28" s="71" t="s">
        <v>350</v>
      </c>
      <c r="D28" s="71">
        <v>2</v>
      </c>
      <c r="H28" s="47"/>
      <c r="I28" s="64" t="s">
        <v>336</v>
      </c>
    </row>
    <row r="29" spans="1:9" x14ac:dyDescent="0.45">
      <c r="A29" s="70">
        <v>2017</v>
      </c>
      <c r="B29" s="71" t="s">
        <v>325</v>
      </c>
      <c r="C29" s="71" t="s">
        <v>10</v>
      </c>
      <c r="D29" s="71">
        <v>3</v>
      </c>
      <c r="H29" s="47"/>
      <c r="I29" s="60"/>
    </row>
    <row r="30" spans="1:9" x14ac:dyDescent="0.45">
      <c r="A30" s="2">
        <v>2018</v>
      </c>
      <c r="B30" s="3" t="s">
        <v>356</v>
      </c>
      <c r="C30" s="3" t="s">
        <v>357</v>
      </c>
      <c r="D30" s="3">
        <v>3</v>
      </c>
      <c r="H30" s="47"/>
      <c r="I30" s="60"/>
    </row>
    <row r="31" spans="1:9" x14ac:dyDescent="0.45">
      <c r="A31" s="2">
        <v>2018</v>
      </c>
      <c r="B31" s="3" t="s">
        <v>152</v>
      </c>
      <c r="C31" s="3" t="s">
        <v>345</v>
      </c>
      <c r="D31" s="3">
        <v>3</v>
      </c>
    </row>
    <row r="32" spans="1:9" x14ac:dyDescent="0.45">
      <c r="A32" s="70">
        <v>2018</v>
      </c>
      <c r="B32" s="71" t="s">
        <v>342</v>
      </c>
      <c r="C32" s="71" t="s">
        <v>10</v>
      </c>
      <c r="D32" s="71">
        <v>3</v>
      </c>
    </row>
    <row r="33" spans="1:4" x14ac:dyDescent="0.45">
      <c r="A33" s="70">
        <v>2018</v>
      </c>
      <c r="B33" s="71" t="s">
        <v>342</v>
      </c>
      <c r="C33" s="71" t="s">
        <v>346</v>
      </c>
      <c r="D33" s="71">
        <v>2</v>
      </c>
    </row>
    <row r="34" spans="1:4" x14ac:dyDescent="0.45">
      <c r="A34" s="2">
        <v>2018</v>
      </c>
      <c r="B34" s="3" t="s">
        <v>387</v>
      </c>
      <c r="C34" s="3" t="s">
        <v>39</v>
      </c>
      <c r="D34" s="3">
        <v>2</v>
      </c>
    </row>
    <row r="35" spans="1:4" x14ac:dyDescent="0.45">
      <c r="A35" s="2">
        <v>2018</v>
      </c>
      <c r="B35" s="3" t="s">
        <v>387</v>
      </c>
      <c r="C35" s="3" t="s">
        <v>11</v>
      </c>
      <c r="D35" s="3">
        <v>6</v>
      </c>
    </row>
    <row r="36" spans="1:4" x14ac:dyDescent="0.45">
      <c r="A36" s="2">
        <v>2018</v>
      </c>
      <c r="B36" s="3" t="s">
        <v>388</v>
      </c>
      <c r="C36" s="3" t="s">
        <v>420</v>
      </c>
      <c r="D36" s="3">
        <v>8</v>
      </c>
    </row>
    <row r="37" spans="1:4" x14ac:dyDescent="0.45">
      <c r="A37" s="2">
        <v>2018</v>
      </c>
      <c r="B37" s="3" t="s">
        <v>44</v>
      </c>
      <c r="C37" s="3" t="s">
        <v>10</v>
      </c>
      <c r="D37" s="3">
        <v>3</v>
      </c>
    </row>
    <row r="40" spans="1:4" x14ac:dyDescent="0.45">
      <c r="A40" s="52" t="s">
        <v>408</v>
      </c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pageMargins left="0.7" right="0.7" top="0.75" bottom="0.75" header="0.3" footer="0.3"/>
  <pageSetup scale="81" fitToHeight="0" orientation="landscape" r:id="rId1"/>
  <headerFooter>
    <oddHeader xml:space="preserve">&amp;C&amp;"-,Bold"&amp;18ITS POINTS:  TROUPE #4996 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FF00"/>
    <pageSetUpPr fitToPage="1"/>
  </sheetPr>
  <dimension ref="A1:I49"/>
  <sheetViews>
    <sheetView topLeftCell="A9" zoomScaleNormal="100" workbookViewId="0">
      <selection activeCell="G51" sqref="G51"/>
    </sheetView>
  </sheetViews>
  <sheetFormatPr defaultRowHeight="18.5" x14ac:dyDescent="0.45"/>
  <cols>
    <col min="1" max="1" width="9.1796875" style="2"/>
    <col min="2" max="2" width="28.81640625" style="3" customWidth="1"/>
    <col min="3" max="3" width="26.26953125" style="3" customWidth="1"/>
    <col min="4" max="4" width="9.1796875" style="3"/>
    <col min="6" max="8" width="9.1796875" style="4"/>
    <col min="9" max="9" width="38.453125" style="5" customWidth="1"/>
  </cols>
  <sheetData>
    <row r="1" spans="1:9" x14ac:dyDescent="0.45">
      <c r="A1" s="93" t="s">
        <v>58</v>
      </c>
      <c r="B1" s="93"/>
      <c r="C1" s="7" t="s">
        <v>3</v>
      </c>
      <c r="D1" s="7">
        <f>SUM(D3:D198)</f>
        <v>122.5</v>
      </c>
      <c r="F1" s="92" t="s">
        <v>13</v>
      </c>
      <c r="G1" s="92"/>
      <c r="H1" s="92"/>
      <c r="I1" s="12">
        <v>2018</v>
      </c>
    </row>
    <row r="2" spans="1:9" s="1" customFormat="1" x14ac:dyDescent="0.45">
      <c r="A2" s="11" t="s">
        <v>0</v>
      </c>
      <c r="B2" s="10" t="s">
        <v>1</v>
      </c>
      <c r="C2" s="10" t="s">
        <v>6</v>
      </c>
      <c r="D2" s="10" t="s">
        <v>2</v>
      </c>
      <c r="F2" s="91" t="s">
        <v>22</v>
      </c>
      <c r="G2" s="91"/>
      <c r="H2" s="91"/>
      <c r="I2" s="13"/>
    </row>
    <row r="3" spans="1:9" x14ac:dyDescent="0.35">
      <c r="A3" s="2">
        <v>2015</v>
      </c>
      <c r="B3" s="3" t="s">
        <v>59</v>
      </c>
      <c r="C3" s="3" t="s">
        <v>60</v>
      </c>
      <c r="D3" s="3">
        <v>2</v>
      </c>
      <c r="F3" s="91" t="s">
        <v>14</v>
      </c>
      <c r="G3" s="91"/>
      <c r="H3" s="91"/>
      <c r="I3" s="14"/>
    </row>
    <row r="4" spans="1:9" x14ac:dyDescent="0.45">
      <c r="A4" s="2">
        <v>2015</v>
      </c>
      <c r="B4" s="3" t="s">
        <v>54</v>
      </c>
      <c r="C4" s="3" t="s">
        <v>55</v>
      </c>
      <c r="D4" s="3">
        <v>5</v>
      </c>
      <c r="F4" s="91" t="s">
        <v>15</v>
      </c>
      <c r="G4" s="91"/>
      <c r="H4" s="91"/>
      <c r="I4" s="12" t="s">
        <v>63</v>
      </c>
    </row>
    <row r="5" spans="1:9" x14ac:dyDescent="0.45">
      <c r="A5" s="2">
        <v>2015</v>
      </c>
      <c r="B5" s="3" t="s">
        <v>7</v>
      </c>
      <c r="C5" s="3" t="s">
        <v>62</v>
      </c>
      <c r="D5" s="3">
        <v>5</v>
      </c>
      <c r="F5" s="91" t="s">
        <v>16</v>
      </c>
      <c r="G5" s="91"/>
      <c r="H5" s="91"/>
      <c r="I5" s="12" t="s">
        <v>64</v>
      </c>
    </row>
    <row r="6" spans="1:9" x14ac:dyDescent="0.35">
      <c r="A6" s="2">
        <v>2015</v>
      </c>
      <c r="B6" s="3" t="s">
        <v>9</v>
      </c>
      <c r="C6" s="3" t="s">
        <v>33</v>
      </c>
      <c r="D6" s="3">
        <v>2</v>
      </c>
      <c r="F6" s="91" t="s">
        <v>17</v>
      </c>
      <c r="G6" s="91"/>
      <c r="H6" s="91"/>
      <c r="I6" s="6" t="s">
        <v>65</v>
      </c>
    </row>
    <row r="7" spans="1:9" x14ac:dyDescent="0.45">
      <c r="A7" s="2">
        <v>2015</v>
      </c>
      <c r="B7" s="3" t="s">
        <v>9</v>
      </c>
      <c r="C7" s="3" t="s">
        <v>83</v>
      </c>
      <c r="D7" s="3">
        <v>1</v>
      </c>
      <c r="F7" s="91" t="s">
        <v>18</v>
      </c>
      <c r="G7" s="91"/>
      <c r="H7" s="91"/>
      <c r="I7" s="12" t="s">
        <v>66</v>
      </c>
    </row>
    <row r="8" spans="1:9" x14ac:dyDescent="0.45">
      <c r="A8" s="2">
        <v>2015</v>
      </c>
      <c r="B8" s="3" t="s">
        <v>28</v>
      </c>
      <c r="C8" s="3" t="s">
        <v>86</v>
      </c>
      <c r="D8" s="3">
        <v>4</v>
      </c>
      <c r="F8" s="92" t="s">
        <v>20</v>
      </c>
      <c r="G8" s="92"/>
      <c r="H8" s="12" t="s">
        <v>48</v>
      </c>
      <c r="I8" s="12" t="s">
        <v>61</v>
      </c>
    </row>
    <row r="9" spans="1:9" x14ac:dyDescent="0.45">
      <c r="A9" s="2">
        <v>2015</v>
      </c>
      <c r="B9" s="3" t="s">
        <v>78</v>
      </c>
      <c r="C9" s="3" t="s">
        <v>46</v>
      </c>
      <c r="D9" s="3">
        <v>3</v>
      </c>
    </row>
    <row r="10" spans="1:9" x14ac:dyDescent="0.45">
      <c r="A10" s="2">
        <v>2015</v>
      </c>
      <c r="B10" s="3" t="s">
        <v>28</v>
      </c>
      <c r="C10" s="3" t="s">
        <v>83</v>
      </c>
      <c r="D10" s="3">
        <v>1</v>
      </c>
    </row>
    <row r="11" spans="1:9" x14ac:dyDescent="0.45">
      <c r="A11" s="2">
        <v>2015</v>
      </c>
      <c r="B11" s="3" t="s">
        <v>28</v>
      </c>
      <c r="C11" s="3" t="s">
        <v>87</v>
      </c>
      <c r="D11" s="3">
        <v>3</v>
      </c>
      <c r="H11" s="90" t="s">
        <v>132</v>
      </c>
      <c r="I11" s="90"/>
    </row>
    <row r="12" spans="1:9" x14ac:dyDescent="0.45">
      <c r="A12" s="2">
        <v>2015</v>
      </c>
      <c r="B12" s="3" t="s">
        <v>77</v>
      </c>
      <c r="C12" s="3" t="s">
        <v>32</v>
      </c>
      <c r="D12" s="3">
        <v>2</v>
      </c>
      <c r="H12" s="21" t="s">
        <v>319</v>
      </c>
      <c r="I12" s="44" t="s">
        <v>305</v>
      </c>
    </row>
    <row r="13" spans="1:9" x14ac:dyDescent="0.45">
      <c r="A13" s="2">
        <v>2016</v>
      </c>
      <c r="B13" s="3" t="s">
        <v>88</v>
      </c>
      <c r="C13" s="3" t="s">
        <v>46</v>
      </c>
      <c r="D13" s="3">
        <v>0.5</v>
      </c>
      <c r="H13" s="21" t="s">
        <v>319</v>
      </c>
      <c r="I13" s="44" t="s">
        <v>306</v>
      </c>
    </row>
    <row r="14" spans="1:9" x14ac:dyDescent="0.45">
      <c r="A14" s="2">
        <v>2016</v>
      </c>
      <c r="B14" s="3" t="s">
        <v>88</v>
      </c>
      <c r="C14" s="3" t="s">
        <v>89</v>
      </c>
      <c r="D14" s="3">
        <v>3</v>
      </c>
      <c r="H14" s="21" t="s">
        <v>319</v>
      </c>
      <c r="I14" s="44" t="s">
        <v>307</v>
      </c>
    </row>
    <row r="15" spans="1:9" x14ac:dyDescent="0.45">
      <c r="A15" s="2">
        <v>2016</v>
      </c>
      <c r="B15" s="3" t="s">
        <v>38</v>
      </c>
      <c r="C15" s="3" t="s">
        <v>5</v>
      </c>
      <c r="D15" s="3">
        <v>3</v>
      </c>
      <c r="H15" s="21" t="s">
        <v>319</v>
      </c>
      <c r="I15" s="44" t="s">
        <v>308</v>
      </c>
    </row>
    <row r="16" spans="1:9" x14ac:dyDescent="0.45">
      <c r="A16" s="2">
        <v>2016</v>
      </c>
      <c r="B16" s="3" t="s">
        <v>97</v>
      </c>
      <c r="C16" s="3" t="s">
        <v>38</v>
      </c>
      <c r="D16" s="3">
        <v>3</v>
      </c>
      <c r="H16" s="21" t="s">
        <v>319</v>
      </c>
      <c r="I16" s="44" t="s">
        <v>309</v>
      </c>
    </row>
    <row r="17" spans="1:9" x14ac:dyDescent="0.45">
      <c r="A17" s="2">
        <v>2016</v>
      </c>
      <c r="B17" s="3" t="s">
        <v>92</v>
      </c>
      <c r="C17" s="3" t="s">
        <v>100</v>
      </c>
      <c r="D17" s="3">
        <v>1.5</v>
      </c>
      <c r="H17" s="21" t="s">
        <v>319</v>
      </c>
      <c r="I17" s="44" t="s">
        <v>310</v>
      </c>
    </row>
    <row r="18" spans="1:9" x14ac:dyDescent="0.45">
      <c r="A18" s="2">
        <v>2016</v>
      </c>
      <c r="B18" s="3" t="s">
        <v>98</v>
      </c>
      <c r="C18" s="3" t="s">
        <v>46</v>
      </c>
      <c r="D18" s="3">
        <v>0.5</v>
      </c>
      <c r="H18" s="21" t="s">
        <v>319</v>
      </c>
      <c r="I18" s="44" t="s">
        <v>311</v>
      </c>
    </row>
    <row r="19" spans="1:9" x14ac:dyDescent="0.45">
      <c r="A19" s="2">
        <v>2016</v>
      </c>
      <c r="B19" s="3" t="s">
        <v>98</v>
      </c>
      <c r="C19" s="3" t="s">
        <v>11</v>
      </c>
      <c r="D19" s="3">
        <v>2</v>
      </c>
      <c r="H19" s="21" t="s">
        <v>319</v>
      </c>
      <c r="I19" s="44" t="s">
        <v>312</v>
      </c>
    </row>
    <row r="20" spans="1:9" x14ac:dyDescent="0.45">
      <c r="A20" s="2">
        <v>2016</v>
      </c>
      <c r="B20" s="3" t="s">
        <v>94</v>
      </c>
      <c r="C20" s="3" t="s">
        <v>29</v>
      </c>
      <c r="D20" s="3">
        <v>2</v>
      </c>
      <c r="H20" s="21" t="s">
        <v>319</v>
      </c>
      <c r="I20" s="44" t="s">
        <v>313</v>
      </c>
    </row>
    <row r="21" spans="1:9" x14ac:dyDescent="0.45">
      <c r="A21" s="2">
        <v>2016</v>
      </c>
      <c r="B21" s="3" t="s">
        <v>44</v>
      </c>
      <c r="C21" s="3" t="s">
        <v>101</v>
      </c>
      <c r="D21" s="3">
        <v>2</v>
      </c>
      <c r="H21" s="21" t="s">
        <v>319</v>
      </c>
      <c r="I21" s="44" t="s">
        <v>314</v>
      </c>
    </row>
    <row r="22" spans="1:9" x14ac:dyDescent="0.45">
      <c r="A22" s="2">
        <v>2016</v>
      </c>
      <c r="B22" s="3" t="s">
        <v>7</v>
      </c>
      <c r="C22" s="3" t="s">
        <v>8</v>
      </c>
      <c r="D22" s="3">
        <v>10.5</v>
      </c>
      <c r="H22" s="21" t="s">
        <v>319</v>
      </c>
      <c r="I22" s="44" t="s">
        <v>315</v>
      </c>
    </row>
    <row r="23" spans="1:9" x14ac:dyDescent="0.45">
      <c r="A23" s="2">
        <v>2016</v>
      </c>
      <c r="B23" s="3" t="s">
        <v>134</v>
      </c>
      <c r="C23" s="3" t="s">
        <v>133</v>
      </c>
      <c r="D23" s="3">
        <v>0.5</v>
      </c>
      <c r="H23" s="21" t="s">
        <v>319</v>
      </c>
      <c r="I23" s="44" t="s">
        <v>316</v>
      </c>
    </row>
    <row r="24" spans="1:9" x14ac:dyDescent="0.45">
      <c r="A24" s="2">
        <v>2016</v>
      </c>
      <c r="B24" s="3" t="s">
        <v>9</v>
      </c>
      <c r="C24" s="3" t="s">
        <v>33</v>
      </c>
      <c r="D24" s="3">
        <v>1</v>
      </c>
      <c r="H24" s="22" t="s">
        <v>12</v>
      </c>
      <c r="I24" s="44" t="s">
        <v>317</v>
      </c>
    </row>
    <row r="25" spans="1:9" x14ac:dyDescent="0.45">
      <c r="A25" s="2">
        <v>2016</v>
      </c>
      <c r="B25" s="3" t="s">
        <v>137</v>
      </c>
      <c r="C25" s="3" t="s">
        <v>136</v>
      </c>
      <c r="D25" s="3">
        <v>3</v>
      </c>
      <c r="H25" s="22" t="s">
        <v>12</v>
      </c>
      <c r="I25" s="44" t="s">
        <v>318</v>
      </c>
    </row>
    <row r="26" spans="1:9" x14ac:dyDescent="0.45">
      <c r="A26" s="2">
        <v>2016</v>
      </c>
      <c r="B26" s="3" t="s">
        <v>135</v>
      </c>
      <c r="C26" s="3" t="s">
        <v>87</v>
      </c>
      <c r="D26" s="3">
        <v>3</v>
      </c>
      <c r="H26" s="54"/>
      <c r="I26" s="44" t="s">
        <v>323</v>
      </c>
    </row>
    <row r="27" spans="1:9" x14ac:dyDescent="0.45">
      <c r="A27" s="2">
        <v>2016</v>
      </c>
      <c r="B27" s="3" t="s">
        <v>135</v>
      </c>
      <c r="C27" s="3" t="s">
        <v>46</v>
      </c>
      <c r="D27" s="3">
        <v>1</v>
      </c>
      <c r="H27" s="47"/>
      <c r="I27" s="64" t="s">
        <v>337</v>
      </c>
    </row>
    <row r="28" spans="1:9" x14ac:dyDescent="0.45">
      <c r="A28" s="2">
        <v>2017</v>
      </c>
      <c r="B28" s="3" t="s">
        <v>149</v>
      </c>
      <c r="C28" s="3" t="s">
        <v>150</v>
      </c>
      <c r="D28" s="3">
        <v>1</v>
      </c>
      <c r="H28" s="47"/>
      <c r="I28" s="64" t="s">
        <v>336</v>
      </c>
    </row>
    <row r="29" spans="1:9" x14ac:dyDescent="0.45">
      <c r="A29" s="2">
        <v>2017</v>
      </c>
      <c r="B29" s="3" t="s">
        <v>149</v>
      </c>
      <c r="C29" s="3" t="s">
        <v>151</v>
      </c>
      <c r="D29" s="3">
        <v>3</v>
      </c>
      <c r="H29" s="47"/>
      <c r="I29" s="60"/>
    </row>
    <row r="30" spans="1:9" x14ac:dyDescent="0.45">
      <c r="A30" s="2">
        <v>2017</v>
      </c>
      <c r="B30" s="3" t="s">
        <v>152</v>
      </c>
      <c r="C30" s="3" t="s">
        <v>153</v>
      </c>
      <c r="D30" s="3">
        <v>3</v>
      </c>
      <c r="H30" s="47"/>
      <c r="I30" s="60"/>
    </row>
    <row r="31" spans="1:9" x14ac:dyDescent="0.45">
      <c r="A31" s="2">
        <v>2017</v>
      </c>
      <c r="B31" s="3" t="s">
        <v>156</v>
      </c>
      <c r="C31" s="3" t="s">
        <v>10</v>
      </c>
      <c r="D31" s="3">
        <v>3</v>
      </c>
    </row>
    <row r="32" spans="1:9" x14ac:dyDescent="0.45">
      <c r="A32" s="2">
        <v>2017</v>
      </c>
      <c r="B32" s="3" t="s">
        <v>156</v>
      </c>
      <c r="C32" s="3" t="s">
        <v>82</v>
      </c>
      <c r="D32" s="3">
        <v>2</v>
      </c>
    </row>
    <row r="33" spans="1:5" x14ac:dyDescent="0.45">
      <c r="A33" s="2">
        <v>2017</v>
      </c>
      <c r="B33" s="3" t="s">
        <v>4</v>
      </c>
      <c r="C33" s="3" t="s">
        <v>209</v>
      </c>
      <c r="D33" s="3">
        <v>6</v>
      </c>
    </row>
    <row r="34" spans="1:5" x14ac:dyDescent="0.45">
      <c r="A34" s="2">
        <v>2017</v>
      </c>
      <c r="B34" s="3" t="s">
        <v>7</v>
      </c>
      <c r="C34" s="3" t="s">
        <v>273</v>
      </c>
      <c r="D34" s="3">
        <v>2</v>
      </c>
    </row>
    <row r="35" spans="1:5" x14ac:dyDescent="0.45">
      <c r="A35" s="2">
        <v>2017</v>
      </c>
      <c r="B35" s="3" t="s">
        <v>7</v>
      </c>
      <c r="C35" s="3" t="s">
        <v>264</v>
      </c>
      <c r="D35" s="3">
        <v>5</v>
      </c>
    </row>
    <row r="36" spans="1:5" x14ac:dyDescent="0.45">
      <c r="A36" s="2">
        <v>2017</v>
      </c>
      <c r="B36" s="3" t="s">
        <v>7</v>
      </c>
      <c r="C36" s="3" t="s">
        <v>365</v>
      </c>
      <c r="D36" s="3">
        <v>6</v>
      </c>
    </row>
    <row r="37" spans="1:5" x14ac:dyDescent="0.45">
      <c r="A37" s="2">
        <v>2017</v>
      </c>
      <c r="B37" s="3" t="s">
        <v>81</v>
      </c>
      <c r="C37" s="3" t="s">
        <v>366</v>
      </c>
      <c r="D37" s="3">
        <v>3</v>
      </c>
    </row>
    <row r="38" spans="1:5" x14ac:dyDescent="0.45">
      <c r="A38" s="70">
        <v>2017</v>
      </c>
      <c r="B38" s="71" t="s">
        <v>9</v>
      </c>
      <c r="C38" s="71" t="s">
        <v>362</v>
      </c>
      <c r="D38" s="71">
        <v>5</v>
      </c>
      <c r="E38" t="s">
        <v>12</v>
      </c>
    </row>
    <row r="39" spans="1:5" x14ac:dyDescent="0.45">
      <c r="A39" s="70">
        <v>2017</v>
      </c>
      <c r="B39" s="71" t="s">
        <v>9</v>
      </c>
      <c r="C39" s="71" t="s">
        <v>361</v>
      </c>
      <c r="D39" s="71">
        <v>2</v>
      </c>
    </row>
    <row r="40" spans="1:5" x14ac:dyDescent="0.45">
      <c r="A40" s="70">
        <v>2017</v>
      </c>
      <c r="B40" s="71" t="s">
        <v>304</v>
      </c>
      <c r="C40" s="71" t="s">
        <v>32</v>
      </c>
      <c r="D40" s="71">
        <v>4</v>
      </c>
    </row>
    <row r="41" spans="1:5" x14ac:dyDescent="0.45">
      <c r="A41" s="70">
        <v>2017</v>
      </c>
      <c r="B41" s="71" t="s">
        <v>304</v>
      </c>
      <c r="C41" s="71" t="s">
        <v>330</v>
      </c>
      <c r="D41" s="71">
        <v>3</v>
      </c>
    </row>
    <row r="42" spans="1:5" x14ac:dyDescent="0.45">
      <c r="A42" s="70">
        <v>2017</v>
      </c>
      <c r="B42" s="71" t="s">
        <v>304</v>
      </c>
      <c r="C42" s="71" t="s">
        <v>361</v>
      </c>
      <c r="D42" s="71">
        <v>2</v>
      </c>
    </row>
    <row r="43" spans="1:5" x14ac:dyDescent="0.45">
      <c r="A43" s="70">
        <v>2017</v>
      </c>
      <c r="B43" s="71" t="s">
        <v>325</v>
      </c>
      <c r="C43" s="71" t="s">
        <v>10</v>
      </c>
      <c r="D43" s="71">
        <v>3</v>
      </c>
    </row>
    <row r="44" spans="1:5" x14ac:dyDescent="0.45">
      <c r="A44" s="2">
        <v>2017</v>
      </c>
      <c r="B44" s="3" t="s">
        <v>363</v>
      </c>
      <c r="C44" s="3" t="s">
        <v>364</v>
      </c>
      <c r="D44" s="3">
        <v>2</v>
      </c>
    </row>
    <row r="45" spans="1:5" x14ac:dyDescent="0.45">
      <c r="A45" s="2">
        <v>2018</v>
      </c>
      <c r="B45" s="3" t="s">
        <v>152</v>
      </c>
      <c r="C45" s="3" t="s">
        <v>345</v>
      </c>
      <c r="D45" s="3">
        <v>3</v>
      </c>
    </row>
    <row r="47" spans="1:5" x14ac:dyDescent="0.45">
      <c r="A47" s="75" t="s">
        <v>12</v>
      </c>
    </row>
    <row r="49" spans="1:1" x14ac:dyDescent="0.45">
      <c r="A49" s="52" t="s">
        <v>408</v>
      </c>
    </row>
  </sheetData>
  <mergeCells count="10">
    <mergeCell ref="H11:I11"/>
    <mergeCell ref="F6:H6"/>
    <mergeCell ref="F7:H7"/>
    <mergeCell ref="F8:G8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2" fitToHeight="0" orientation="landscape" horizontalDpi="4294967295" verticalDpi="4294967295" r:id="rId2"/>
  <headerFooter>
    <oddHeader xml:space="preserve">&amp;C&amp;"-,Bold"&amp;18ITS POINTS:  TROUPE #4996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view="pageLayout" topLeftCell="A12" zoomScaleNormal="100" workbookViewId="0">
      <selection activeCell="A27" sqref="A27"/>
    </sheetView>
  </sheetViews>
  <sheetFormatPr defaultRowHeight="18.5" x14ac:dyDescent="0.45"/>
  <cols>
    <col min="1" max="1" width="8.81640625" style="2"/>
    <col min="2" max="2" width="33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187</v>
      </c>
      <c r="B1" s="93"/>
      <c r="C1" s="7" t="s">
        <v>3</v>
      </c>
      <c r="D1" s="7">
        <f>SUM(D3:D173)</f>
        <v>75.5</v>
      </c>
      <c r="F1" s="92" t="s">
        <v>13</v>
      </c>
      <c r="G1" s="92"/>
      <c r="H1" s="92"/>
      <c r="I1" s="28">
        <v>2018</v>
      </c>
    </row>
    <row r="2" spans="1:9" s="1" customFormat="1" x14ac:dyDescent="0.45">
      <c r="A2" s="27" t="s">
        <v>0</v>
      </c>
      <c r="B2" s="26" t="s">
        <v>1</v>
      </c>
      <c r="C2" s="26" t="s">
        <v>6</v>
      </c>
      <c r="D2" s="26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7</v>
      </c>
      <c r="C3" s="3" t="s">
        <v>8</v>
      </c>
      <c r="D3" s="3">
        <v>10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135</v>
      </c>
      <c r="C4" s="3" t="s">
        <v>39</v>
      </c>
      <c r="D4" s="3">
        <v>2</v>
      </c>
      <c r="F4" s="91" t="s">
        <v>161</v>
      </c>
      <c r="G4" s="91"/>
      <c r="H4" s="91"/>
      <c r="I4" s="28" t="s">
        <v>221</v>
      </c>
    </row>
    <row r="5" spans="1:9" x14ac:dyDescent="0.45">
      <c r="A5" s="2">
        <v>2016</v>
      </c>
      <c r="B5" s="3" t="s">
        <v>135</v>
      </c>
      <c r="C5" s="3" t="s">
        <v>192</v>
      </c>
      <c r="D5" s="3">
        <v>5</v>
      </c>
      <c r="F5" s="91" t="s">
        <v>162</v>
      </c>
      <c r="G5" s="91"/>
      <c r="H5" s="91"/>
      <c r="I5" s="28" t="s">
        <v>222</v>
      </c>
    </row>
    <row r="6" spans="1:9" x14ac:dyDescent="0.35">
      <c r="A6" s="2">
        <v>2016</v>
      </c>
      <c r="B6" s="3" t="s">
        <v>135</v>
      </c>
      <c r="C6" s="3" t="s">
        <v>87</v>
      </c>
      <c r="D6" s="3">
        <v>3</v>
      </c>
      <c r="F6" s="91" t="s">
        <v>17</v>
      </c>
      <c r="G6" s="91"/>
      <c r="H6" s="91"/>
      <c r="I6" s="6" t="s">
        <v>223</v>
      </c>
    </row>
    <row r="7" spans="1:9" x14ac:dyDescent="0.45">
      <c r="A7" s="2">
        <v>2016</v>
      </c>
      <c r="B7" s="3" t="s">
        <v>138</v>
      </c>
      <c r="C7" s="3" t="s">
        <v>29</v>
      </c>
      <c r="D7" s="3">
        <v>0.5</v>
      </c>
      <c r="F7" s="91" t="s">
        <v>18</v>
      </c>
      <c r="G7" s="91"/>
      <c r="H7" s="91"/>
      <c r="I7" s="28" t="s">
        <v>224</v>
      </c>
    </row>
    <row r="8" spans="1:9" x14ac:dyDescent="0.45">
      <c r="A8" s="2">
        <v>2016</v>
      </c>
      <c r="B8" s="3" t="s">
        <v>188</v>
      </c>
      <c r="C8" s="3" t="s">
        <v>189</v>
      </c>
      <c r="D8" s="3">
        <v>1</v>
      </c>
      <c r="F8" s="92" t="s">
        <v>20</v>
      </c>
      <c r="G8" s="92"/>
      <c r="H8" s="28" t="s">
        <v>114</v>
      </c>
      <c r="I8" s="28" t="s">
        <v>43</v>
      </c>
    </row>
    <row r="9" spans="1:9" x14ac:dyDescent="0.45">
      <c r="A9" s="2">
        <v>2017</v>
      </c>
      <c r="B9" s="3" t="s">
        <v>149</v>
      </c>
      <c r="C9" s="3" t="s">
        <v>150</v>
      </c>
      <c r="D9" s="3">
        <v>1</v>
      </c>
    </row>
    <row r="10" spans="1:9" x14ac:dyDescent="0.45">
      <c r="A10" s="2">
        <v>2017</v>
      </c>
      <c r="B10" s="3" t="s">
        <v>149</v>
      </c>
      <c r="C10" s="3" t="s">
        <v>151</v>
      </c>
      <c r="D10" s="3">
        <v>3</v>
      </c>
    </row>
    <row r="11" spans="1:9" x14ac:dyDescent="0.45">
      <c r="A11" s="2">
        <v>2017</v>
      </c>
      <c r="B11" s="3" t="s">
        <v>156</v>
      </c>
      <c r="C11" s="3" t="s">
        <v>10</v>
      </c>
      <c r="D11" s="3">
        <v>2</v>
      </c>
      <c r="H11" s="90" t="s">
        <v>132</v>
      </c>
      <c r="I11" s="90"/>
    </row>
    <row r="12" spans="1:9" x14ac:dyDescent="0.45">
      <c r="A12" s="2">
        <v>2017</v>
      </c>
      <c r="B12" s="3" t="s">
        <v>4</v>
      </c>
      <c r="C12" s="3" t="s">
        <v>220</v>
      </c>
      <c r="D12" s="3">
        <v>6</v>
      </c>
      <c r="H12" s="21" t="s">
        <v>319</v>
      </c>
      <c r="I12" s="44" t="s">
        <v>305</v>
      </c>
    </row>
    <row r="13" spans="1:9" x14ac:dyDescent="0.45">
      <c r="A13" s="2">
        <v>2017</v>
      </c>
      <c r="B13" s="3" t="s">
        <v>163</v>
      </c>
      <c r="C13" s="3" t="s">
        <v>186</v>
      </c>
      <c r="D13" s="3">
        <v>4</v>
      </c>
      <c r="H13" s="21"/>
      <c r="I13" s="44" t="s">
        <v>306</v>
      </c>
    </row>
    <row r="14" spans="1:9" x14ac:dyDescent="0.45">
      <c r="A14" s="2">
        <v>2017</v>
      </c>
      <c r="B14" s="3" t="s">
        <v>7</v>
      </c>
      <c r="C14" s="3" t="s">
        <v>264</v>
      </c>
      <c r="D14" s="3">
        <v>5</v>
      </c>
      <c r="H14" s="21" t="s">
        <v>319</v>
      </c>
      <c r="I14" s="44" t="s">
        <v>307</v>
      </c>
    </row>
    <row r="15" spans="1:9" x14ac:dyDescent="0.45">
      <c r="A15" s="2">
        <v>2017</v>
      </c>
      <c r="B15" s="3" t="s">
        <v>7</v>
      </c>
      <c r="C15" s="3" t="s">
        <v>272</v>
      </c>
      <c r="D15" s="3">
        <v>2</v>
      </c>
      <c r="H15" s="21" t="s">
        <v>12</v>
      </c>
      <c r="I15" s="44" t="s">
        <v>308</v>
      </c>
    </row>
    <row r="16" spans="1:9" x14ac:dyDescent="0.45">
      <c r="A16" s="70">
        <v>2017</v>
      </c>
      <c r="B16" s="71" t="s">
        <v>9</v>
      </c>
      <c r="C16" s="71" t="s">
        <v>328</v>
      </c>
      <c r="D16" s="71">
        <v>3</v>
      </c>
      <c r="H16" s="21"/>
      <c r="I16" s="44" t="s">
        <v>309</v>
      </c>
    </row>
    <row r="17" spans="1:9" x14ac:dyDescent="0.45">
      <c r="A17" s="70">
        <v>2017</v>
      </c>
      <c r="B17" s="71" t="s">
        <v>304</v>
      </c>
      <c r="C17" s="71" t="s">
        <v>329</v>
      </c>
      <c r="D17" s="71">
        <v>4</v>
      </c>
      <c r="H17" s="21" t="s">
        <v>319</v>
      </c>
      <c r="I17" s="44" t="s">
        <v>310</v>
      </c>
    </row>
    <row r="18" spans="1:9" s="8" customFormat="1" x14ac:dyDescent="0.45">
      <c r="A18" s="70">
        <v>2017</v>
      </c>
      <c r="B18" s="71" t="s">
        <v>304</v>
      </c>
      <c r="C18" s="71" t="s">
        <v>330</v>
      </c>
      <c r="D18" s="71">
        <v>3</v>
      </c>
      <c r="F18" s="9"/>
      <c r="G18" s="9"/>
      <c r="H18" s="21" t="s">
        <v>319</v>
      </c>
      <c r="I18" s="44" t="s">
        <v>311</v>
      </c>
    </row>
    <row r="19" spans="1:9" x14ac:dyDescent="0.45">
      <c r="A19" s="70">
        <v>2017</v>
      </c>
      <c r="B19" s="71" t="s">
        <v>325</v>
      </c>
      <c r="C19" s="71" t="s">
        <v>10</v>
      </c>
      <c r="D19" s="71">
        <v>3</v>
      </c>
      <c r="H19" s="21" t="s">
        <v>319</v>
      </c>
      <c r="I19" s="44" t="s">
        <v>312</v>
      </c>
    </row>
    <row r="20" spans="1:9" x14ac:dyDescent="0.45">
      <c r="A20" s="2">
        <v>2018</v>
      </c>
      <c r="B20" s="3" t="s">
        <v>152</v>
      </c>
      <c r="C20" s="3" t="s">
        <v>345</v>
      </c>
      <c r="D20" s="3">
        <v>3</v>
      </c>
      <c r="H20" s="21"/>
      <c r="I20" s="44" t="s">
        <v>313</v>
      </c>
    </row>
    <row r="21" spans="1:9" x14ac:dyDescent="0.45">
      <c r="A21" s="2">
        <v>2018</v>
      </c>
      <c r="B21" s="3" t="s">
        <v>367</v>
      </c>
      <c r="C21" s="3" t="s">
        <v>345</v>
      </c>
      <c r="D21" s="3">
        <v>2</v>
      </c>
      <c r="H21" s="21" t="s">
        <v>12</v>
      </c>
      <c r="I21" s="53" t="s">
        <v>314</v>
      </c>
    </row>
    <row r="22" spans="1:9" x14ac:dyDescent="0.45">
      <c r="A22" s="2">
        <v>2018</v>
      </c>
      <c r="B22" s="3" t="s">
        <v>368</v>
      </c>
      <c r="C22" s="3" t="s">
        <v>369</v>
      </c>
      <c r="D22" s="3">
        <v>2</v>
      </c>
      <c r="H22" s="21" t="s">
        <v>319</v>
      </c>
      <c r="I22" s="44" t="s">
        <v>315</v>
      </c>
    </row>
    <row r="23" spans="1:9" x14ac:dyDescent="0.45">
      <c r="A23" s="2">
        <v>2018</v>
      </c>
      <c r="B23" s="3" t="s">
        <v>387</v>
      </c>
      <c r="C23" s="3" t="s">
        <v>422</v>
      </c>
      <c r="D23" s="3">
        <v>8</v>
      </c>
      <c r="H23" s="21" t="s">
        <v>319</v>
      </c>
      <c r="I23" s="44" t="s">
        <v>316</v>
      </c>
    </row>
    <row r="24" spans="1:9" x14ac:dyDescent="0.45">
      <c r="A24" s="2">
        <v>2018</v>
      </c>
      <c r="B24" s="3" t="s">
        <v>44</v>
      </c>
      <c r="C24" s="3" t="s">
        <v>10</v>
      </c>
      <c r="D24" s="3">
        <v>3</v>
      </c>
      <c r="H24" s="22" t="s">
        <v>12</v>
      </c>
      <c r="I24" s="44" t="s">
        <v>317</v>
      </c>
    </row>
    <row r="25" spans="1:9" x14ac:dyDescent="0.45">
      <c r="H25" s="22" t="s">
        <v>12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A27" s="52" t="s">
        <v>408</v>
      </c>
      <c r="H27" s="47"/>
      <c r="I27" s="64" t="s">
        <v>337</v>
      </c>
    </row>
    <row r="28" spans="1:9" x14ac:dyDescent="0.45">
      <c r="H28" s="47"/>
      <c r="I28" s="64" t="s">
        <v>336</v>
      </c>
    </row>
    <row r="29" spans="1:9" x14ac:dyDescent="0.45">
      <c r="H29" s="47"/>
      <c r="I29" s="60"/>
    </row>
    <row r="30" spans="1:9" x14ac:dyDescent="0.45">
      <c r="H30" s="47"/>
      <c r="I30" s="60"/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B050"/>
    <pageSetUpPr fitToPage="1"/>
  </sheetPr>
  <dimension ref="A1:I62"/>
  <sheetViews>
    <sheetView tabSelected="1" view="pageLayout" topLeftCell="A11" zoomScaleNormal="100" workbookViewId="0">
      <selection activeCell="F18" sqref="F18"/>
    </sheetView>
  </sheetViews>
  <sheetFormatPr defaultRowHeight="18.5" x14ac:dyDescent="0.45"/>
  <cols>
    <col min="1" max="1" width="8.81640625" style="2"/>
    <col min="2" max="2" width="28.81640625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90</v>
      </c>
      <c r="B1" s="93"/>
      <c r="C1" s="7" t="s">
        <v>3</v>
      </c>
      <c r="D1" s="7">
        <f>SUM(D3:D212)</f>
        <v>143.5</v>
      </c>
      <c r="F1" s="92" t="s">
        <v>13</v>
      </c>
      <c r="G1" s="92"/>
      <c r="H1" s="92"/>
      <c r="I1" s="17">
        <v>2018</v>
      </c>
    </row>
    <row r="2" spans="1:9" s="1" customFormat="1" x14ac:dyDescent="0.45">
      <c r="A2" s="16" t="s">
        <v>0</v>
      </c>
      <c r="B2" s="15" t="s">
        <v>1</v>
      </c>
      <c r="C2" s="15" t="s">
        <v>6</v>
      </c>
      <c r="D2" s="15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88</v>
      </c>
      <c r="C3" s="3" t="s">
        <v>29</v>
      </c>
      <c r="D3" s="3">
        <v>0.5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92</v>
      </c>
      <c r="C4" s="3" t="s">
        <v>99</v>
      </c>
      <c r="D4" s="3">
        <v>2</v>
      </c>
      <c r="F4" s="91" t="s">
        <v>15</v>
      </c>
      <c r="G4" s="91"/>
      <c r="H4" s="91"/>
      <c r="I4" s="17" t="s">
        <v>216</v>
      </c>
    </row>
    <row r="5" spans="1:9" x14ac:dyDescent="0.45">
      <c r="A5" s="2">
        <v>2016</v>
      </c>
      <c r="B5" s="3" t="s">
        <v>92</v>
      </c>
      <c r="C5" s="3" t="s">
        <v>37</v>
      </c>
      <c r="D5" s="3">
        <v>1</v>
      </c>
      <c r="F5" s="91" t="s">
        <v>16</v>
      </c>
      <c r="G5" s="91"/>
      <c r="H5" s="91"/>
      <c r="I5" s="17" t="s">
        <v>217</v>
      </c>
    </row>
    <row r="6" spans="1:9" x14ac:dyDescent="0.35">
      <c r="A6" s="2">
        <v>2016</v>
      </c>
      <c r="B6" s="3" t="s">
        <v>93</v>
      </c>
      <c r="C6" s="3" t="s">
        <v>35</v>
      </c>
      <c r="D6" s="3">
        <v>1</v>
      </c>
      <c r="F6" s="91" t="s">
        <v>17</v>
      </c>
      <c r="G6" s="91"/>
      <c r="H6" s="91"/>
      <c r="I6" s="6" t="s">
        <v>218</v>
      </c>
    </row>
    <row r="7" spans="1:9" x14ac:dyDescent="0.45">
      <c r="A7" s="2">
        <v>2016</v>
      </c>
      <c r="B7" s="3" t="s">
        <v>121</v>
      </c>
      <c r="C7" s="3" t="s">
        <v>122</v>
      </c>
      <c r="D7" s="3">
        <v>1</v>
      </c>
      <c r="F7" s="91" t="s">
        <v>18</v>
      </c>
      <c r="G7" s="91"/>
      <c r="H7" s="91"/>
      <c r="I7" s="17" t="s">
        <v>219</v>
      </c>
    </row>
    <row r="8" spans="1:9" x14ac:dyDescent="0.45">
      <c r="A8" s="2">
        <v>2016</v>
      </c>
      <c r="B8" s="3" t="s">
        <v>94</v>
      </c>
      <c r="C8" s="3" t="s">
        <v>35</v>
      </c>
      <c r="D8" s="3">
        <v>4</v>
      </c>
      <c r="F8" s="92" t="s">
        <v>20</v>
      </c>
      <c r="G8" s="92"/>
      <c r="H8" s="17" t="s">
        <v>21</v>
      </c>
      <c r="I8" s="17" t="s">
        <v>43</v>
      </c>
    </row>
    <row r="9" spans="1:9" x14ac:dyDescent="0.45">
      <c r="A9" s="2">
        <v>2016</v>
      </c>
      <c r="B9" s="3" t="s">
        <v>94</v>
      </c>
      <c r="C9" s="3" t="s">
        <v>102</v>
      </c>
      <c r="D9" s="3">
        <v>1</v>
      </c>
    </row>
    <row r="10" spans="1:9" x14ac:dyDescent="0.45">
      <c r="A10" s="2">
        <v>2016</v>
      </c>
      <c r="B10" s="3" t="s">
        <v>44</v>
      </c>
      <c r="C10" s="3" t="s">
        <v>31</v>
      </c>
      <c r="D10" s="3">
        <v>2</v>
      </c>
    </row>
    <row r="11" spans="1:9" x14ac:dyDescent="0.45">
      <c r="A11" s="2">
        <v>2016</v>
      </c>
      <c r="B11" s="3" t="s">
        <v>129</v>
      </c>
      <c r="C11" s="3" t="s">
        <v>130</v>
      </c>
      <c r="D11" s="3">
        <v>1</v>
      </c>
      <c r="H11" s="90" t="s">
        <v>132</v>
      </c>
      <c r="I11" s="90"/>
    </row>
    <row r="12" spans="1:9" x14ac:dyDescent="0.45">
      <c r="A12" s="2">
        <v>2016</v>
      </c>
      <c r="B12" s="3" t="s">
        <v>9</v>
      </c>
      <c r="C12" s="3" t="s">
        <v>143</v>
      </c>
      <c r="D12" s="3">
        <v>4</v>
      </c>
      <c r="H12" s="21" t="s">
        <v>319</v>
      </c>
      <c r="I12" s="44" t="s">
        <v>305</v>
      </c>
    </row>
    <row r="13" spans="1:9" x14ac:dyDescent="0.45">
      <c r="A13" s="2">
        <v>2016</v>
      </c>
      <c r="B13" s="3" t="s">
        <v>9</v>
      </c>
      <c r="C13" s="3" t="s">
        <v>144</v>
      </c>
      <c r="D13" s="3">
        <v>3</v>
      </c>
      <c r="H13" s="21" t="s">
        <v>319</v>
      </c>
      <c r="I13" s="44" t="s">
        <v>306</v>
      </c>
    </row>
    <row r="14" spans="1:9" x14ac:dyDescent="0.45">
      <c r="A14" s="2">
        <v>2016</v>
      </c>
      <c r="B14" s="3" t="s">
        <v>137</v>
      </c>
      <c r="C14" s="3" t="s">
        <v>136</v>
      </c>
      <c r="D14" s="3">
        <v>3</v>
      </c>
      <c r="H14" s="21" t="s">
        <v>319</v>
      </c>
      <c r="I14" s="44" t="s">
        <v>307</v>
      </c>
    </row>
    <row r="15" spans="1:9" x14ac:dyDescent="0.45">
      <c r="A15" s="2">
        <v>2016</v>
      </c>
      <c r="B15" s="3" t="s">
        <v>135</v>
      </c>
      <c r="C15" s="3" t="s">
        <v>87</v>
      </c>
      <c r="D15" s="3">
        <v>3</v>
      </c>
      <c r="H15" s="21" t="s">
        <v>319</v>
      </c>
      <c r="I15" s="44" t="s">
        <v>308</v>
      </c>
    </row>
    <row r="16" spans="1:9" x14ac:dyDescent="0.45">
      <c r="A16" s="2">
        <v>2016</v>
      </c>
      <c r="B16" s="3" t="s">
        <v>138</v>
      </c>
      <c r="C16" s="3" t="s">
        <v>45</v>
      </c>
      <c r="D16" s="3">
        <v>5</v>
      </c>
      <c r="H16" s="21" t="s">
        <v>319</v>
      </c>
      <c r="I16" s="44" t="s">
        <v>309</v>
      </c>
    </row>
    <row r="17" spans="1:9" x14ac:dyDescent="0.45">
      <c r="A17" s="2">
        <v>2017</v>
      </c>
      <c r="B17" s="3" t="s">
        <v>149</v>
      </c>
      <c r="C17" s="3" t="s">
        <v>150</v>
      </c>
      <c r="D17" s="3">
        <v>1</v>
      </c>
      <c r="H17" s="21" t="s">
        <v>319</v>
      </c>
      <c r="I17" s="44" t="s">
        <v>310</v>
      </c>
    </row>
    <row r="18" spans="1:9" x14ac:dyDescent="0.45">
      <c r="A18" s="2">
        <v>2017</v>
      </c>
      <c r="B18" s="3" t="s">
        <v>149</v>
      </c>
      <c r="C18" s="3" t="s">
        <v>151</v>
      </c>
      <c r="D18" s="3">
        <v>3</v>
      </c>
      <c r="H18" s="21" t="s">
        <v>319</v>
      </c>
      <c r="I18" s="44" t="s">
        <v>311</v>
      </c>
    </row>
    <row r="19" spans="1:9" x14ac:dyDescent="0.45">
      <c r="A19" s="2">
        <v>2017</v>
      </c>
      <c r="B19" s="3" t="s">
        <v>152</v>
      </c>
      <c r="C19" s="3" t="s">
        <v>153</v>
      </c>
      <c r="D19" s="3">
        <v>3</v>
      </c>
      <c r="H19" s="21" t="s">
        <v>319</v>
      </c>
      <c r="I19" s="44" t="s">
        <v>312</v>
      </c>
    </row>
    <row r="20" spans="1:9" x14ac:dyDescent="0.45">
      <c r="A20" s="2">
        <v>2017</v>
      </c>
      <c r="B20" s="3" t="s">
        <v>154</v>
      </c>
      <c r="C20" s="3" t="s">
        <v>155</v>
      </c>
      <c r="D20" s="3">
        <v>1</v>
      </c>
      <c r="H20" s="21" t="s">
        <v>319</v>
      </c>
      <c r="I20" s="44" t="s">
        <v>313</v>
      </c>
    </row>
    <row r="21" spans="1:9" x14ac:dyDescent="0.45">
      <c r="A21" s="2">
        <v>2017</v>
      </c>
      <c r="B21" s="3" t="s">
        <v>96</v>
      </c>
      <c r="C21" s="3" t="s">
        <v>169</v>
      </c>
      <c r="D21" s="3">
        <v>2</v>
      </c>
      <c r="H21" s="21" t="s">
        <v>319</v>
      </c>
      <c r="I21" s="44" t="s">
        <v>314</v>
      </c>
    </row>
    <row r="22" spans="1:9" x14ac:dyDescent="0.45">
      <c r="A22" s="2">
        <v>2017</v>
      </c>
      <c r="B22" s="3" t="s">
        <v>157</v>
      </c>
      <c r="C22" s="3" t="s">
        <v>155</v>
      </c>
      <c r="D22" s="3">
        <v>2</v>
      </c>
      <c r="H22" s="21" t="s">
        <v>319</v>
      </c>
      <c r="I22" s="44" t="s">
        <v>315</v>
      </c>
    </row>
    <row r="23" spans="1:9" x14ac:dyDescent="0.45">
      <c r="A23" s="2">
        <v>2017</v>
      </c>
      <c r="B23" s="3" t="s">
        <v>4</v>
      </c>
      <c r="C23" s="3" t="s">
        <v>200</v>
      </c>
      <c r="D23" s="3">
        <v>5</v>
      </c>
      <c r="H23" s="21" t="s">
        <v>319</v>
      </c>
      <c r="I23" s="44" t="s">
        <v>316</v>
      </c>
    </row>
    <row r="24" spans="1:9" x14ac:dyDescent="0.45">
      <c r="A24" s="2">
        <v>2017</v>
      </c>
      <c r="B24" s="3" t="s">
        <v>159</v>
      </c>
      <c r="C24" s="3" t="s">
        <v>160</v>
      </c>
      <c r="D24" s="3">
        <v>1</v>
      </c>
      <c r="H24" s="21" t="s">
        <v>319</v>
      </c>
      <c r="I24" s="44" t="s">
        <v>317</v>
      </c>
    </row>
    <row r="25" spans="1:9" x14ac:dyDescent="0.45">
      <c r="A25" s="2">
        <v>2017</v>
      </c>
      <c r="B25" s="3" t="s">
        <v>197</v>
      </c>
      <c r="C25" s="3" t="s">
        <v>39</v>
      </c>
      <c r="D25" s="3">
        <v>2</v>
      </c>
      <c r="H25" s="21" t="s">
        <v>319</v>
      </c>
      <c r="I25" s="44" t="s">
        <v>318</v>
      </c>
    </row>
    <row r="26" spans="1:9" x14ac:dyDescent="0.45">
      <c r="A26" s="2">
        <v>2017</v>
      </c>
      <c r="B26" s="3" t="s">
        <v>198</v>
      </c>
      <c r="C26" s="3" t="s">
        <v>199</v>
      </c>
      <c r="D26" s="3">
        <v>1</v>
      </c>
      <c r="H26" s="21" t="s">
        <v>319</v>
      </c>
      <c r="I26" s="44" t="s">
        <v>323</v>
      </c>
    </row>
    <row r="27" spans="1:9" x14ac:dyDescent="0.45">
      <c r="A27" s="2">
        <v>2017</v>
      </c>
      <c r="B27" s="3" t="s">
        <v>163</v>
      </c>
      <c r="C27" s="3" t="s">
        <v>136</v>
      </c>
      <c r="D27" s="3">
        <v>6</v>
      </c>
      <c r="H27" s="86" t="s">
        <v>319</v>
      </c>
      <c r="I27" s="87" t="s">
        <v>431</v>
      </c>
    </row>
    <row r="28" spans="1:9" x14ac:dyDescent="0.45">
      <c r="A28" s="2">
        <v>2017</v>
      </c>
      <c r="B28" s="3" t="s">
        <v>163</v>
      </c>
      <c r="C28" s="3" t="s">
        <v>215</v>
      </c>
      <c r="D28" s="3">
        <v>3</v>
      </c>
      <c r="H28" s="21" t="s">
        <v>319</v>
      </c>
      <c r="I28" s="64" t="s">
        <v>432</v>
      </c>
    </row>
    <row r="29" spans="1:9" x14ac:dyDescent="0.45">
      <c r="A29" s="2">
        <v>2017</v>
      </c>
      <c r="B29" s="3" t="s">
        <v>163</v>
      </c>
      <c r="C29" s="3" t="s">
        <v>46</v>
      </c>
      <c r="D29" s="3">
        <v>2</v>
      </c>
      <c r="H29" s="21" t="s">
        <v>319</v>
      </c>
      <c r="I29" s="64" t="s">
        <v>433</v>
      </c>
    </row>
    <row r="30" spans="1:9" x14ac:dyDescent="0.45">
      <c r="A30" s="2">
        <v>2017</v>
      </c>
      <c r="B30" s="3" t="s">
        <v>44</v>
      </c>
      <c r="C30" s="3" t="s">
        <v>201</v>
      </c>
      <c r="D30" s="3">
        <v>4</v>
      </c>
      <c r="H30" s="47"/>
      <c r="I30" s="60"/>
    </row>
    <row r="31" spans="1:9" x14ac:dyDescent="0.45">
      <c r="A31" s="2">
        <v>2017</v>
      </c>
      <c r="B31" s="3" t="s">
        <v>7</v>
      </c>
      <c r="C31" s="3" t="s">
        <v>273</v>
      </c>
      <c r="D31" s="3">
        <v>2</v>
      </c>
    </row>
    <row r="32" spans="1:9" x14ac:dyDescent="0.45">
      <c r="A32" s="2">
        <v>2017</v>
      </c>
      <c r="B32" s="3" t="s">
        <v>7</v>
      </c>
      <c r="C32" s="3" t="s">
        <v>264</v>
      </c>
      <c r="D32" s="3">
        <v>5</v>
      </c>
    </row>
    <row r="33" spans="1:4" x14ac:dyDescent="0.45">
      <c r="A33" s="2">
        <v>2017</v>
      </c>
      <c r="B33" s="3" t="s">
        <v>354</v>
      </c>
      <c r="C33" s="3" t="s">
        <v>355</v>
      </c>
      <c r="D33" s="3">
        <v>1</v>
      </c>
    </row>
    <row r="34" spans="1:4" x14ac:dyDescent="0.45">
      <c r="A34" s="70">
        <v>2017</v>
      </c>
      <c r="B34" s="71" t="s">
        <v>9</v>
      </c>
      <c r="C34" s="71" t="s">
        <v>328</v>
      </c>
      <c r="D34" s="71">
        <v>3</v>
      </c>
    </row>
    <row r="35" spans="1:4" x14ac:dyDescent="0.45">
      <c r="A35" s="70">
        <v>2017</v>
      </c>
      <c r="B35" s="71" t="s">
        <v>9</v>
      </c>
      <c r="C35" s="71" t="s">
        <v>372</v>
      </c>
      <c r="D35" s="71">
        <v>2</v>
      </c>
    </row>
    <row r="36" spans="1:4" x14ac:dyDescent="0.45">
      <c r="A36" s="70">
        <v>2017</v>
      </c>
      <c r="B36" s="71" t="s">
        <v>9</v>
      </c>
      <c r="C36" s="71" t="s">
        <v>46</v>
      </c>
      <c r="D36" s="71">
        <v>1</v>
      </c>
    </row>
    <row r="37" spans="1:4" x14ac:dyDescent="0.45">
      <c r="A37" s="70">
        <v>2017</v>
      </c>
      <c r="B37" s="71" t="s">
        <v>129</v>
      </c>
      <c r="C37" s="71" t="s">
        <v>373</v>
      </c>
      <c r="D37" s="71">
        <v>2</v>
      </c>
    </row>
    <row r="38" spans="1:4" x14ac:dyDescent="0.45">
      <c r="A38" s="70">
        <v>2017</v>
      </c>
      <c r="B38" s="71" t="s">
        <v>374</v>
      </c>
      <c r="C38" s="71" t="s">
        <v>375</v>
      </c>
      <c r="D38" s="71">
        <v>1</v>
      </c>
    </row>
    <row r="39" spans="1:4" x14ac:dyDescent="0.45">
      <c r="A39" s="70">
        <v>2017</v>
      </c>
      <c r="B39" s="71" t="s">
        <v>304</v>
      </c>
      <c r="C39" s="71" t="s">
        <v>329</v>
      </c>
      <c r="D39" s="71">
        <v>4</v>
      </c>
    </row>
    <row r="40" spans="1:4" x14ac:dyDescent="0.45">
      <c r="A40" s="70">
        <v>2017</v>
      </c>
      <c r="B40" s="71" t="s">
        <v>304</v>
      </c>
      <c r="C40" s="71" t="s">
        <v>330</v>
      </c>
      <c r="D40" s="71">
        <v>3</v>
      </c>
    </row>
    <row r="41" spans="1:4" x14ac:dyDescent="0.45">
      <c r="A41" s="70">
        <v>2017</v>
      </c>
      <c r="B41" s="71" t="s">
        <v>304</v>
      </c>
      <c r="C41" s="71" t="s">
        <v>46</v>
      </c>
      <c r="D41" s="71">
        <v>1</v>
      </c>
    </row>
    <row r="42" spans="1:4" x14ac:dyDescent="0.45">
      <c r="A42" s="70">
        <v>2017</v>
      </c>
      <c r="B42" s="71" t="s">
        <v>376</v>
      </c>
      <c r="C42" s="3" t="s">
        <v>122</v>
      </c>
      <c r="D42" s="3">
        <v>2</v>
      </c>
    </row>
    <row r="43" spans="1:4" x14ac:dyDescent="0.45">
      <c r="A43" s="70">
        <v>2017</v>
      </c>
      <c r="B43" s="71" t="s">
        <v>325</v>
      </c>
      <c r="C43" s="71" t="s">
        <v>37</v>
      </c>
      <c r="D43" s="71">
        <v>1</v>
      </c>
    </row>
    <row r="44" spans="1:4" x14ac:dyDescent="0.45">
      <c r="A44" s="70">
        <v>2017</v>
      </c>
      <c r="B44" s="71" t="s">
        <v>325</v>
      </c>
      <c r="C44" s="71" t="s">
        <v>384</v>
      </c>
      <c r="D44" s="71">
        <v>1</v>
      </c>
    </row>
    <row r="45" spans="1:4" x14ac:dyDescent="0.45">
      <c r="A45" s="70">
        <v>2017</v>
      </c>
      <c r="B45" s="71" t="s">
        <v>325</v>
      </c>
      <c r="C45" s="71" t="s">
        <v>10</v>
      </c>
      <c r="D45" s="71">
        <v>3</v>
      </c>
    </row>
    <row r="46" spans="1:4" x14ac:dyDescent="0.45">
      <c r="A46" s="2">
        <v>2018</v>
      </c>
      <c r="B46" s="3" t="s">
        <v>152</v>
      </c>
      <c r="C46" s="3" t="s">
        <v>345</v>
      </c>
      <c r="D46" s="3">
        <v>3</v>
      </c>
    </row>
    <row r="47" spans="1:4" x14ac:dyDescent="0.45">
      <c r="A47" s="2">
        <v>2018</v>
      </c>
      <c r="B47" s="3" t="s">
        <v>367</v>
      </c>
      <c r="C47" s="3" t="s">
        <v>345</v>
      </c>
      <c r="D47" s="3">
        <v>2</v>
      </c>
    </row>
    <row r="48" spans="1:4" x14ac:dyDescent="0.45">
      <c r="A48" s="2">
        <v>2018</v>
      </c>
      <c r="B48" s="3" t="s">
        <v>370</v>
      </c>
      <c r="C48" s="3" t="s">
        <v>369</v>
      </c>
      <c r="D48" s="3">
        <v>2</v>
      </c>
    </row>
    <row r="49" spans="1:4" x14ac:dyDescent="0.45">
      <c r="A49" s="2">
        <v>2018</v>
      </c>
      <c r="B49" s="3" t="s">
        <v>371</v>
      </c>
      <c r="C49" s="3" t="s">
        <v>369</v>
      </c>
      <c r="D49" s="3">
        <v>2</v>
      </c>
    </row>
    <row r="50" spans="1:4" x14ac:dyDescent="0.45">
      <c r="A50" s="70">
        <v>2018</v>
      </c>
      <c r="B50" s="71" t="s">
        <v>385</v>
      </c>
      <c r="C50" s="77">
        <v>43162</v>
      </c>
      <c r="D50" s="71">
        <v>1</v>
      </c>
    </row>
    <row r="51" spans="1:4" x14ac:dyDescent="0.45">
      <c r="A51" s="2">
        <v>2018</v>
      </c>
      <c r="B51" s="3" t="s">
        <v>381</v>
      </c>
      <c r="C51" s="3" t="s">
        <v>382</v>
      </c>
      <c r="D51" s="3">
        <v>3</v>
      </c>
    </row>
    <row r="52" spans="1:4" x14ac:dyDescent="0.45">
      <c r="A52" s="2">
        <v>2018</v>
      </c>
      <c r="B52" s="3" t="s">
        <v>381</v>
      </c>
      <c r="C52" s="3" t="s">
        <v>383</v>
      </c>
      <c r="D52" s="3">
        <v>1</v>
      </c>
    </row>
    <row r="53" spans="1:4" x14ac:dyDescent="0.45">
      <c r="A53" s="2">
        <v>2018</v>
      </c>
      <c r="B53" s="3" t="s">
        <v>381</v>
      </c>
      <c r="C53" s="3" t="s">
        <v>346</v>
      </c>
      <c r="D53" s="3">
        <v>2</v>
      </c>
    </row>
    <row r="54" spans="1:4" x14ac:dyDescent="0.45">
      <c r="A54" s="70">
        <v>2018</v>
      </c>
      <c r="B54" s="71" t="s">
        <v>385</v>
      </c>
      <c r="C54" s="77">
        <v>43183</v>
      </c>
      <c r="D54" s="71">
        <v>1</v>
      </c>
    </row>
    <row r="55" spans="1:4" x14ac:dyDescent="0.45">
      <c r="A55" s="2">
        <v>2018</v>
      </c>
      <c r="B55" s="3" t="s">
        <v>387</v>
      </c>
      <c r="C55" s="3" t="s">
        <v>329</v>
      </c>
      <c r="D55" s="3">
        <v>8</v>
      </c>
    </row>
    <row r="56" spans="1:4" x14ac:dyDescent="0.45">
      <c r="A56" s="2">
        <v>2018</v>
      </c>
      <c r="B56" s="3" t="s">
        <v>388</v>
      </c>
      <c r="C56" s="3" t="s">
        <v>329</v>
      </c>
      <c r="D56" s="3">
        <v>8</v>
      </c>
    </row>
    <row r="57" spans="1:4" x14ac:dyDescent="0.45">
      <c r="A57" s="2">
        <v>2018</v>
      </c>
      <c r="B57" s="3" t="s">
        <v>44</v>
      </c>
      <c r="C57" s="3" t="s">
        <v>10</v>
      </c>
      <c r="D57" s="3">
        <v>3</v>
      </c>
    </row>
    <row r="58" spans="1:4" x14ac:dyDescent="0.45">
      <c r="A58" s="2">
        <v>2018</v>
      </c>
      <c r="B58" s="3" t="s">
        <v>44</v>
      </c>
      <c r="C58" s="3" t="s">
        <v>272</v>
      </c>
      <c r="D58" s="3">
        <v>2</v>
      </c>
    </row>
    <row r="59" spans="1:4" x14ac:dyDescent="0.45">
      <c r="A59" s="2">
        <v>2018</v>
      </c>
      <c r="B59" s="3" t="s">
        <v>389</v>
      </c>
      <c r="C59" s="3" t="s">
        <v>390</v>
      </c>
      <c r="D59" s="3">
        <v>6</v>
      </c>
    </row>
    <row r="62" spans="1:4" x14ac:dyDescent="0.45">
      <c r="A62" s="52" t="s">
        <v>408</v>
      </c>
    </row>
  </sheetData>
  <mergeCells count="10">
    <mergeCell ref="H11:I11"/>
    <mergeCell ref="F6:H6"/>
    <mergeCell ref="F7:H7"/>
    <mergeCell ref="F8:G8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5" fitToHeight="0" orientation="landscape" horizontalDpi="4294967295" verticalDpi="4294967295" r:id="rId2"/>
  <headerFooter>
    <oddHeader xml:space="preserve">&amp;C&amp;"-,Bold"&amp;18ITS POINTS:  TROUPE #4996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view="pageLayout" zoomScaleNormal="100" workbookViewId="0">
      <selection activeCell="A10" sqref="A10"/>
    </sheetView>
  </sheetViews>
  <sheetFormatPr defaultRowHeight="18.5" x14ac:dyDescent="0.45"/>
  <cols>
    <col min="1" max="1" width="8.81640625" style="2"/>
    <col min="2" max="2" width="33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295</v>
      </c>
      <c r="B1" s="93"/>
      <c r="C1" s="7" t="s">
        <v>3</v>
      </c>
      <c r="D1" s="7">
        <f>SUM(D3:D172)</f>
        <v>29</v>
      </c>
      <c r="F1" s="92" t="s">
        <v>13</v>
      </c>
      <c r="G1" s="92"/>
      <c r="H1" s="92"/>
      <c r="I1" s="28">
        <v>2018</v>
      </c>
    </row>
    <row r="2" spans="1:9" s="1" customFormat="1" x14ac:dyDescent="0.45">
      <c r="A2" s="27" t="s">
        <v>0</v>
      </c>
      <c r="B2" s="26" t="s">
        <v>1</v>
      </c>
      <c r="C2" s="26" t="s">
        <v>6</v>
      </c>
      <c r="D2" s="26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94</v>
      </c>
      <c r="C3" s="3" t="s">
        <v>11</v>
      </c>
      <c r="D3" s="3">
        <v>6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9</v>
      </c>
      <c r="C4" s="3" t="s">
        <v>126</v>
      </c>
      <c r="D4" s="3">
        <v>2</v>
      </c>
      <c r="F4" s="91" t="s">
        <v>161</v>
      </c>
      <c r="G4" s="91"/>
      <c r="H4" s="91"/>
      <c r="I4" s="28" t="s">
        <v>212</v>
      </c>
    </row>
    <row r="5" spans="1:9" x14ac:dyDescent="0.45">
      <c r="A5" s="2">
        <v>2016</v>
      </c>
      <c r="B5" s="3" t="s">
        <v>9</v>
      </c>
      <c r="C5" s="3" t="s">
        <v>214</v>
      </c>
      <c r="D5" s="3">
        <v>3</v>
      </c>
      <c r="F5" s="91" t="s">
        <v>162</v>
      </c>
      <c r="G5" s="91"/>
      <c r="H5" s="91"/>
      <c r="I5" s="28" t="s">
        <v>213</v>
      </c>
    </row>
    <row r="6" spans="1:9" x14ac:dyDescent="0.35">
      <c r="A6" s="2">
        <v>2016</v>
      </c>
      <c r="B6" s="3" t="s">
        <v>138</v>
      </c>
      <c r="C6" s="3" t="s">
        <v>32</v>
      </c>
      <c r="D6" s="3">
        <v>3</v>
      </c>
      <c r="F6" s="91" t="s">
        <v>17</v>
      </c>
      <c r="G6" s="91"/>
      <c r="H6" s="91"/>
      <c r="I6" s="6" t="s">
        <v>210</v>
      </c>
    </row>
    <row r="7" spans="1:9" x14ac:dyDescent="0.45">
      <c r="A7" s="2">
        <v>2016</v>
      </c>
      <c r="B7" s="3" t="s">
        <v>163</v>
      </c>
      <c r="C7" s="3" t="s">
        <v>208</v>
      </c>
      <c r="D7" s="3">
        <v>8</v>
      </c>
      <c r="F7" s="91" t="s">
        <v>18</v>
      </c>
      <c r="G7" s="91"/>
      <c r="H7" s="91"/>
      <c r="I7" s="28" t="s">
        <v>164</v>
      </c>
    </row>
    <row r="8" spans="1:9" x14ac:dyDescent="0.45">
      <c r="A8" s="2">
        <v>2017</v>
      </c>
      <c r="B8" s="3" t="s">
        <v>7</v>
      </c>
      <c r="C8" s="3" t="s">
        <v>264</v>
      </c>
      <c r="D8" s="3">
        <v>5</v>
      </c>
      <c r="F8" s="92" t="s">
        <v>20</v>
      </c>
      <c r="G8" s="92"/>
      <c r="H8" s="28" t="s">
        <v>211</v>
      </c>
      <c r="I8" s="28" t="s">
        <v>43</v>
      </c>
    </row>
    <row r="9" spans="1:9" x14ac:dyDescent="0.45">
      <c r="A9" s="2">
        <v>2018</v>
      </c>
      <c r="B9" s="3" t="s">
        <v>387</v>
      </c>
      <c r="C9" s="3" t="s">
        <v>39</v>
      </c>
      <c r="D9" s="3">
        <v>2</v>
      </c>
    </row>
    <row r="11" spans="1:9" x14ac:dyDescent="0.45">
      <c r="A11" s="75" t="s">
        <v>12</v>
      </c>
      <c r="H11" s="90" t="s">
        <v>132</v>
      </c>
      <c r="I11" s="90"/>
    </row>
    <row r="12" spans="1:9" x14ac:dyDescent="0.45">
      <c r="H12" s="21" t="s">
        <v>319</v>
      </c>
      <c r="I12" s="44" t="s">
        <v>305</v>
      </c>
    </row>
    <row r="13" spans="1:9" x14ac:dyDescent="0.45">
      <c r="H13" s="21"/>
      <c r="I13" s="44" t="s">
        <v>306</v>
      </c>
    </row>
    <row r="14" spans="1:9" x14ac:dyDescent="0.45">
      <c r="A14" s="52" t="s">
        <v>408</v>
      </c>
      <c r="H14" s="21" t="s">
        <v>319</v>
      </c>
      <c r="I14" s="44" t="s">
        <v>307</v>
      </c>
    </row>
    <row r="15" spans="1:9" x14ac:dyDescent="0.45">
      <c r="H15" s="21" t="s">
        <v>12</v>
      </c>
      <c r="I15" s="44" t="s">
        <v>308</v>
      </c>
    </row>
    <row r="16" spans="1:9" x14ac:dyDescent="0.45">
      <c r="H16" s="21"/>
      <c r="I16" s="44" t="s">
        <v>309</v>
      </c>
    </row>
    <row r="17" spans="1:9" x14ac:dyDescent="0.45">
      <c r="H17" s="21"/>
      <c r="I17" s="44" t="s">
        <v>310</v>
      </c>
    </row>
    <row r="18" spans="1:9" s="8" customFormat="1" x14ac:dyDescent="0.45">
      <c r="A18" s="2"/>
      <c r="B18" s="3"/>
      <c r="C18" s="3"/>
      <c r="D18" s="3"/>
      <c r="F18" s="9"/>
      <c r="G18" s="9"/>
      <c r="H18" s="21"/>
      <c r="I18" s="44" t="s">
        <v>311</v>
      </c>
    </row>
    <row r="19" spans="1:9" x14ac:dyDescent="0.45">
      <c r="H19" s="21"/>
      <c r="I19" s="44" t="s">
        <v>312</v>
      </c>
    </row>
    <row r="20" spans="1:9" x14ac:dyDescent="0.45">
      <c r="H20" s="21"/>
      <c r="I20" s="44" t="s">
        <v>313</v>
      </c>
    </row>
    <row r="21" spans="1:9" x14ac:dyDescent="0.45">
      <c r="H21" s="21" t="s">
        <v>319</v>
      </c>
      <c r="I21" s="53" t="s">
        <v>314</v>
      </c>
    </row>
    <row r="22" spans="1:9" x14ac:dyDescent="0.45">
      <c r="H22" s="21" t="s">
        <v>319</v>
      </c>
      <c r="I22" s="44" t="s">
        <v>315</v>
      </c>
    </row>
    <row r="23" spans="1:9" x14ac:dyDescent="0.45">
      <c r="H23" s="21" t="s">
        <v>319</v>
      </c>
      <c r="I23" s="44" t="s">
        <v>316</v>
      </c>
    </row>
    <row r="24" spans="1:9" x14ac:dyDescent="0.45">
      <c r="H24" s="21" t="s">
        <v>319</v>
      </c>
      <c r="I24" s="44" t="s">
        <v>317</v>
      </c>
    </row>
    <row r="25" spans="1:9" x14ac:dyDescent="0.45">
      <c r="H25" s="21" t="s">
        <v>319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21" t="s">
        <v>319</v>
      </c>
      <c r="I27" s="64" t="s">
        <v>337</v>
      </c>
    </row>
    <row r="28" spans="1:9" x14ac:dyDescent="0.45">
      <c r="H28" s="47"/>
      <c r="I28" s="64" t="s">
        <v>336</v>
      </c>
    </row>
    <row r="29" spans="1:9" x14ac:dyDescent="0.45">
      <c r="H29" s="47"/>
      <c r="I29" s="60"/>
    </row>
    <row r="30" spans="1:9" x14ac:dyDescent="0.45">
      <c r="H30" s="47"/>
      <c r="I30" s="60"/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A44" sqref="A1:A44"/>
    </sheetView>
  </sheetViews>
  <sheetFormatPr defaultColWidth="8.7265625" defaultRowHeight="14.5" x14ac:dyDescent="0.35"/>
  <cols>
    <col min="1" max="1" width="22.453125" style="45" customWidth="1"/>
    <col min="2" max="5" width="5.1796875" style="45" customWidth="1"/>
    <col min="6" max="6" width="8.7265625" style="51"/>
    <col min="7" max="16384" width="8.7265625" style="41"/>
  </cols>
  <sheetData>
    <row r="1" spans="1:6" s="43" customFormat="1" x14ac:dyDescent="0.35">
      <c r="A1" s="48" t="s">
        <v>292</v>
      </c>
      <c r="B1" s="57" t="s">
        <v>332</v>
      </c>
      <c r="C1" s="48" t="s">
        <v>333</v>
      </c>
      <c r="D1" s="48" t="s">
        <v>334</v>
      </c>
      <c r="E1" s="48" t="s">
        <v>335</v>
      </c>
      <c r="F1" s="33"/>
    </row>
    <row r="2" spans="1:6" x14ac:dyDescent="0.35">
      <c r="A2" s="46" t="s">
        <v>282</v>
      </c>
      <c r="B2" s="46"/>
      <c r="C2" s="46">
        <v>1</v>
      </c>
      <c r="D2" s="46"/>
      <c r="E2" s="46"/>
      <c r="F2" s="33"/>
    </row>
    <row r="3" spans="1:6" x14ac:dyDescent="0.35">
      <c r="A3" s="46" t="s">
        <v>284</v>
      </c>
      <c r="B3" s="46">
        <v>1</v>
      </c>
      <c r="C3" s="46"/>
      <c r="D3" s="46"/>
      <c r="E3" s="46"/>
      <c r="F3" s="33"/>
    </row>
    <row r="4" spans="1:6" x14ac:dyDescent="0.35">
      <c r="A4" s="46" t="s">
        <v>234</v>
      </c>
      <c r="B4" s="46">
        <v>1</v>
      </c>
      <c r="C4" s="46"/>
      <c r="D4" s="46"/>
      <c r="E4" s="46"/>
      <c r="F4" s="33"/>
    </row>
    <row r="5" spans="1:6" x14ac:dyDescent="0.35">
      <c r="A5" s="46" t="s">
        <v>235</v>
      </c>
      <c r="B5" s="46">
        <v>1</v>
      </c>
      <c r="C5" s="46"/>
      <c r="D5" s="46"/>
      <c r="E5" s="46"/>
      <c r="F5" s="33"/>
    </row>
    <row r="6" spans="1:6" x14ac:dyDescent="0.35">
      <c r="A6" s="46" t="s">
        <v>236</v>
      </c>
      <c r="B6" s="46"/>
      <c r="C6" s="46"/>
      <c r="D6" s="46">
        <v>1</v>
      </c>
      <c r="E6" s="46"/>
      <c r="F6" s="33"/>
    </row>
    <row r="7" spans="1:6" s="49" customFormat="1" x14ac:dyDescent="0.35">
      <c r="A7" s="34" t="s">
        <v>297</v>
      </c>
      <c r="B7" s="34"/>
      <c r="C7" s="34"/>
      <c r="D7" s="34"/>
      <c r="E7" s="34"/>
      <c r="F7" s="58">
        <v>1</v>
      </c>
    </row>
    <row r="8" spans="1:6" x14ac:dyDescent="0.35">
      <c r="A8" s="46" t="s">
        <v>237</v>
      </c>
      <c r="B8" s="46"/>
      <c r="C8" s="46">
        <v>1</v>
      </c>
      <c r="D8" s="46"/>
      <c r="E8" s="46"/>
      <c r="F8" s="33"/>
    </row>
    <row r="9" spans="1:6" s="49" customFormat="1" x14ac:dyDescent="0.35">
      <c r="A9" s="34" t="s">
        <v>302</v>
      </c>
      <c r="B9" s="34"/>
      <c r="C9" s="34"/>
      <c r="D9" s="34"/>
      <c r="E9" s="34">
        <v>1</v>
      </c>
      <c r="F9" s="58">
        <v>2</v>
      </c>
    </row>
    <row r="10" spans="1:6" s="49" customFormat="1" x14ac:dyDescent="0.35">
      <c r="A10" s="34" t="s">
        <v>303</v>
      </c>
      <c r="B10" s="34"/>
      <c r="C10" s="34"/>
      <c r="D10" s="34"/>
      <c r="E10" s="34">
        <v>1</v>
      </c>
      <c r="F10" s="58">
        <v>3</v>
      </c>
    </row>
    <row r="11" spans="1:6" x14ac:dyDescent="0.35">
      <c r="A11" s="46" t="s">
        <v>283</v>
      </c>
      <c r="B11" s="46"/>
      <c r="C11" s="46"/>
      <c r="D11" s="46">
        <v>1</v>
      </c>
      <c r="E11" s="46"/>
      <c r="F11" s="33"/>
    </row>
    <row r="12" spans="1:6" x14ac:dyDescent="0.35">
      <c r="A12" s="46" t="s">
        <v>238</v>
      </c>
      <c r="B12" s="46"/>
      <c r="C12" s="46"/>
      <c r="D12" s="46">
        <v>1</v>
      </c>
      <c r="E12" s="46"/>
      <c r="F12" s="33"/>
    </row>
    <row r="13" spans="1:6" x14ac:dyDescent="0.35">
      <c r="A13" s="46" t="s">
        <v>239</v>
      </c>
      <c r="B13" s="46"/>
      <c r="C13" s="46">
        <v>1</v>
      </c>
      <c r="D13" s="46"/>
      <c r="E13" s="46"/>
      <c r="F13" s="33"/>
    </row>
    <row r="14" spans="1:6" x14ac:dyDescent="0.35">
      <c r="A14" s="46" t="s">
        <v>285</v>
      </c>
      <c r="B14" s="46">
        <v>1</v>
      </c>
      <c r="C14" s="46"/>
      <c r="D14" s="46"/>
      <c r="E14" s="46"/>
      <c r="F14" s="33"/>
    </row>
    <row r="15" spans="1:6" s="56" customFormat="1" x14ac:dyDescent="0.35">
      <c r="A15" s="55" t="s">
        <v>240</v>
      </c>
      <c r="B15" s="55"/>
      <c r="C15" s="55">
        <v>1</v>
      </c>
      <c r="D15" s="55"/>
      <c r="E15" s="55"/>
      <c r="F15" s="59"/>
    </row>
    <row r="16" spans="1:6" x14ac:dyDescent="0.35">
      <c r="A16" s="46" t="s">
        <v>241</v>
      </c>
      <c r="B16" s="46"/>
      <c r="C16" s="46">
        <v>1</v>
      </c>
      <c r="D16" s="46"/>
      <c r="E16" s="46"/>
      <c r="F16" s="33"/>
    </row>
    <row r="17" spans="1:11" x14ac:dyDescent="0.35">
      <c r="A17" s="46" t="s">
        <v>242</v>
      </c>
      <c r="B17" s="46"/>
      <c r="C17" s="46">
        <v>1</v>
      </c>
      <c r="D17" s="46"/>
      <c r="E17" s="46"/>
      <c r="F17" s="33"/>
    </row>
    <row r="18" spans="1:11" s="42" customFormat="1" x14ac:dyDescent="0.35">
      <c r="A18" s="46" t="s">
        <v>243</v>
      </c>
      <c r="B18" s="46"/>
      <c r="C18" s="46">
        <v>1</v>
      </c>
      <c r="D18" s="46"/>
      <c r="E18" s="46"/>
      <c r="F18" s="33"/>
      <c r="K18" s="42">
        <v>44</v>
      </c>
    </row>
    <row r="19" spans="1:11" s="42" customFormat="1" x14ac:dyDescent="0.35">
      <c r="A19" s="46" t="s">
        <v>244</v>
      </c>
      <c r="B19" s="46">
        <v>1</v>
      </c>
      <c r="C19" s="46"/>
      <c r="D19" s="46"/>
      <c r="E19" s="46"/>
      <c r="F19" s="33"/>
    </row>
    <row r="20" spans="1:11" s="42" customFormat="1" x14ac:dyDescent="0.35">
      <c r="A20" s="46" t="s">
        <v>245</v>
      </c>
      <c r="B20" s="46"/>
      <c r="C20" s="46"/>
      <c r="D20" s="46">
        <v>1</v>
      </c>
      <c r="E20" s="46"/>
      <c r="F20" s="33"/>
    </row>
    <row r="21" spans="1:11" s="42" customFormat="1" x14ac:dyDescent="0.35">
      <c r="A21" s="46" t="s">
        <v>246</v>
      </c>
      <c r="B21" s="46"/>
      <c r="C21" s="46"/>
      <c r="D21" s="46">
        <v>1</v>
      </c>
      <c r="E21" s="46"/>
      <c r="F21" s="33"/>
    </row>
    <row r="22" spans="1:11" s="42" customFormat="1" x14ac:dyDescent="0.35">
      <c r="A22" s="46" t="s">
        <v>247</v>
      </c>
      <c r="B22" s="46"/>
      <c r="C22" s="46"/>
      <c r="D22" s="46">
        <v>1</v>
      </c>
      <c r="E22" s="46"/>
      <c r="F22" s="33"/>
    </row>
    <row r="23" spans="1:11" s="50" customFormat="1" x14ac:dyDescent="0.35">
      <c r="A23" s="34" t="s">
        <v>298</v>
      </c>
      <c r="B23" s="34"/>
      <c r="C23" s="34"/>
      <c r="D23" s="34"/>
      <c r="E23" s="34"/>
      <c r="F23" s="58">
        <v>4</v>
      </c>
    </row>
    <row r="24" spans="1:11" s="42" customFormat="1" x14ac:dyDescent="0.35">
      <c r="A24" s="46" t="s">
        <v>248</v>
      </c>
      <c r="B24" s="46"/>
      <c r="C24" s="46">
        <v>1</v>
      </c>
      <c r="D24" s="46"/>
      <c r="E24" s="46"/>
      <c r="F24" s="33"/>
    </row>
    <row r="25" spans="1:11" s="50" customFormat="1" x14ac:dyDescent="0.35">
      <c r="A25" s="34" t="s">
        <v>296</v>
      </c>
      <c r="B25" s="34"/>
      <c r="C25" s="34"/>
      <c r="D25" s="34"/>
      <c r="E25" s="34"/>
      <c r="F25" s="58">
        <v>5</v>
      </c>
    </row>
    <row r="26" spans="1:11" s="42" customFormat="1" x14ac:dyDescent="0.35">
      <c r="A26" s="46" t="s">
        <v>288</v>
      </c>
      <c r="B26" s="46"/>
      <c r="C26" s="46">
        <v>1</v>
      </c>
      <c r="D26" s="46" t="s">
        <v>12</v>
      </c>
      <c r="E26" s="46"/>
      <c r="F26" s="33"/>
    </row>
    <row r="27" spans="1:11" s="42" customFormat="1" x14ac:dyDescent="0.35">
      <c r="A27" s="46" t="s">
        <v>249</v>
      </c>
      <c r="B27" s="46"/>
      <c r="C27" s="46"/>
      <c r="D27" s="46">
        <v>1</v>
      </c>
      <c r="E27" s="46"/>
      <c r="F27" s="33"/>
    </row>
    <row r="28" spans="1:11" s="42" customFormat="1" x14ac:dyDescent="0.35">
      <c r="A28" s="46" t="s">
        <v>250</v>
      </c>
      <c r="B28" s="46"/>
      <c r="C28" s="46">
        <v>1</v>
      </c>
      <c r="D28" s="46"/>
      <c r="E28" s="46"/>
      <c r="F28" s="33"/>
    </row>
    <row r="29" spans="1:11" s="42" customFormat="1" x14ac:dyDescent="0.35">
      <c r="A29" s="46" t="s">
        <v>251</v>
      </c>
      <c r="B29" s="46"/>
      <c r="C29" s="46"/>
      <c r="D29" s="46">
        <v>1</v>
      </c>
      <c r="E29" s="46"/>
      <c r="F29" s="33"/>
    </row>
    <row r="30" spans="1:11" s="42" customFormat="1" x14ac:dyDescent="0.35">
      <c r="A30" s="46" t="s">
        <v>252</v>
      </c>
      <c r="B30" s="46"/>
      <c r="C30" s="46"/>
      <c r="D30" s="46">
        <v>1</v>
      </c>
      <c r="E30" s="46"/>
      <c r="F30" s="33"/>
    </row>
    <row r="31" spans="1:11" s="50" customFormat="1" x14ac:dyDescent="0.35">
      <c r="A31" s="34" t="s">
        <v>299</v>
      </c>
      <c r="B31" s="34"/>
      <c r="C31" s="34"/>
      <c r="D31" s="34"/>
      <c r="E31" s="34"/>
      <c r="F31" s="58">
        <v>6</v>
      </c>
    </row>
    <row r="32" spans="1:11" s="42" customFormat="1" x14ac:dyDescent="0.35">
      <c r="A32" s="46" t="s">
        <v>290</v>
      </c>
      <c r="B32" s="46"/>
      <c r="C32" s="46"/>
      <c r="D32" s="46">
        <v>1</v>
      </c>
      <c r="E32" s="46"/>
      <c r="F32" s="33"/>
    </row>
    <row r="33" spans="1:6" s="42" customFormat="1" x14ac:dyDescent="0.35">
      <c r="A33" s="46" t="s">
        <v>253</v>
      </c>
      <c r="B33" s="46"/>
      <c r="C33" s="46">
        <v>1</v>
      </c>
      <c r="D33" s="46"/>
      <c r="E33" s="46"/>
      <c r="F33" s="33"/>
    </row>
    <row r="34" spans="1:6" s="42" customFormat="1" x14ac:dyDescent="0.35">
      <c r="A34" s="46" t="s">
        <v>254</v>
      </c>
      <c r="B34" s="46"/>
      <c r="C34" s="46">
        <v>1</v>
      </c>
      <c r="D34" s="46"/>
      <c r="E34" s="46"/>
      <c r="F34" s="33"/>
    </row>
    <row r="35" spans="1:6" x14ac:dyDescent="0.35">
      <c r="A35" s="46" t="s">
        <v>255</v>
      </c>
      <c r="B35" s="46"/>
      <c r="C35" s="46">
        <v>1</v>
      </c>
      <c r="D35" s="46"/>
      <c r="E35" s="46"/>
      <c r="F35" s="33"/>
    </row>
    <row r="36" spans="1:6" x14ac:dyDescent="0.35">
      <c r="A36" s="46" t="s">
        <v>256</v>
      </c>
      <c r="B36" s="46"/>
      <c r="C36" s="46"/>
      <c r="D36" s="46">
        <v>1</v>
      </c>
      <c r="E36" s="46"/>
      <c r="F36" s="33"/>
    </row>
    <row r="37" spans="1:6" x14ac:dyDescent="0.35">
      <c r="A37" s="46" t="s">
        <v>257</v>
      </c>
      <c r="B37" s="46"/>
      <c r="C37" s="46"/>
      <c r="D37" s="46"/>
      <c r="E37" s="46">
        <v>1</v>
      </c>
      <c r="F37" s="33">
        <v>1</v>
      </c>
    </row>
    <row r="38" spans="1:6" x14ac:dyDescent="0.35">
      <c r="A38" s="46" t="s">
        <v>258</v>
      </c>
      <c r="B38" s="46"/>
      <c r="C38" s="46"/>
      <c r="D38" s="46">
        <v>1</v>
      </c>
      <c r="E38" s="46"/>
      <c r="F38" s="33"/>
    </row>
    <row r="39" spans="1:6" s="49" customFormat="1" x14ac:dyDescent="0.35">
      <c r="A39" s="34" t="s">
        <v>300</v>
      </c>
      <c r="B39" s="34"/>
      <c r="C39" s="34"/>
      <c r="D39" s="34"/>
      <c r="E39" s="34"/>
      <c r="F39" s="58">
        <v>7</v>
      </c>
    </row>
    <row r="40" spans="1:6" s="49" customFormat="1" x14ac:dyDescent="0.35">
      <c r="A40" s="34" t="s">
        <v>301</v>
      </c>
      <c r="B40" s="34"/>
      <c r="C40" s="34"/>
      <c r="D40" s="34"/>
      <c r="E40" s="34"/>
      <c r="F40" s="58">
        <v>8</v>
      </c>
    </row>
    <row r="41" spans="1:6" x14ac:dyDescent="0.35">
      <c r="A41" s="46" t="s">
        <v>259</v>
      </c>
      <c r="B41" s="46"/>
      <c r="C41" s="46">
        <v>1</v>
      </c>
      <c r="D41" s="46"/>
      <c r="E41" s="46"/>
      <c r="F41" s="33"/>
    </row>
    <row r="42" spans="1:6" s="56" customFormat="1" x14ac:dyDescent="0.35">
      <c r="A42" s="55" t="s">
        <v>261</v>
      </c>
      <c r="B42" s="55"/>
      <c r="C42" s="55"/>
      <c r="D42" s="55">
        <v>1</v>
      </c>
      <c r="E42" s="55"/>
      <c r="F42" s="59"/>
    </row>
    <row r="43" spans="1:6" x14ac:dyDescent="0.35">
      <c r="A43" s="46" t="s">
        <v>262</v>
      </c>
      <c r="B43" s="46">
        <v>1</v>
      </c>
      <c r="C43" s="46"/>
      <c r="D43" s="46"/>
      <c r="E43" s="46"/>
      <c r="F43" s="33"/>
    </row>
    <row r="44" spans="1:6" x14ac:dyDescent="0.35">
      <c r="A44" s="46" t="s">
        <v>263</v>
      </c>
      <c r="B44" s="46"/>
      <c r="C44" s="46"/>
      <c r="D44" s="46">
        <v>1</v>
      </c>
      <c r="E44" s="46"/>
      <c r="F44" s="33"/>
    </row>
    <row r="45" spans="1:6" x14ac:dyDescent="0.35">
      <c r="A45" s="46"/>
      <c r="B45" s="46">
        <f>SUM(B1:B44)</f>
        <v>6</v>
      </c>
      <c r="C45" s="46">
        <f>SUM(C1:C44)</f>
        <v>14</v>
      </c>
      <c r="D45" s="46">
        <f>SUM(D1:D44)</f>
        <v>14</v>
      </c>
      <c r="E45" s="46">
        <f>SUM(E1:E44)</f>
        <v>3</v>
      </c>
      <c r="F45" s="33">
        <f>SUM(B45:E45)+6</f>
        <v>43</v>
      </c>
    </row>
  </sheetData>
  <printOptions horizontalCentered="1" verticalCentered="1"/>
  <pageMargins left="0.7" right="0.7" top="0.75" bottom="0.75" header="0.3" footer="0.3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12" zoomScaleNormal="112" workbookViewId="0">
      <selection activeCell="B18" sqref="B18"/>
    </sheetView>
  </sheetViews>
  <sheetFormatPr defaultRowHeight="14.5" x14ac:dyDescent="0.35"/>
  <cols>
    <col min="1" max="1" width="4.54296875" style="76" customWidth="1"/>
    <col min="2" max="2" width="20.453125" customWidth="1"/>
    <col min="3" max="3" width="61.453125" customWidth="1"/>
    <col min="4" max="6" width="8.7265625" style="78"/>
    <col min="7" max="8" width="8.7265625" style="79"/>
  </cols>
  <sheetData>
    <row r="1" spans="1:8" x14ac:dyDescent="0.35">
      <c r="A1" s="3"/>
      <c r="B1" s="82" t="s">
        <v>324</v>
      </c>
      <c r="C1" s="82" t="s">
        <v>396</v>
      </c>
      <c r="D1" s="81" t="s">
        <v>2</v>
      </c>
      <c r="E1" s="81" t="s">
        <v>410</v>
      </c>
      <c r="F1" s="81" t="s">
        <v>417</v>
      </c>
      <c r="G1" s="80" t="s">
        <v>411</v>
      </c>
      <c r="H1" s="80" t="s">
        <v>419</v>
      </c>
    </row>
    <row r="2" spans="1:8" x14ac:dyDescent="0.35">
      <c r="A2" s="3">
        <v>1</v>
      </c>
      <c r="B2" s="32" t="s">
        <v>283</v>
      </c>
      <c r="C2" s="32" t="s">
        <v>402</v>
      </c>
      <c r="D2" s="83">
        <v>10.5</v>
      </c>
      <c r="E2" s="83"/>
      <c r="F2" s="83"/>
      <c r="G2" s="2" t="s">
        <v>12</v>
      </c>
      <c r="H2" s="2"/>
    </row>
    <row r="3" spans="1:8" x14ac:dyDescent="0.35">
      <c r="A3" s="3">
        <v>2</v>
      </c>
      <c r="B3" s="32" t="s">
        <v>238</v>
      </c>
      <c r="C3" s="32" t="s">
        <v>400</v>
      </c>
      <c r="D3" s="83">
        <v>42</v>
      </c>
      <c r="E3" s="83"/>
      <c r="F3" s="83"/>
      <c r="G3" s="2" t="s">
        <v>413</v>
      </c>
      <c r="H3" s="2"/>
    </row>
    <row r="4" spans="1:8" x14ac:dyDescent="0.35">
      <c r="A4" s="3">
        <v>3</v>
      </c>
      <c r="B4" s="32" t="s">
        <v>239</v>
      </c>
      <c r="C4" s="32" t="s">
        <v>377</v>
      </c>
      <c r="D4" s="83">
        <v>86.5</v>
      </c>
      <c r="E4" s="83" t="s">
        <v>414</v>
      </c>
      <c r="F4" s="83"/>
      <c r="G4" s="2" t="s">
        <v>414</v>
      </c>
      <c r="H4" s="2"/>
    </row>
    <row r="5" spans="1:8" x14ac:dyDescent="0.35">
      <c r="A5" s="3">
        <v>4</v>
      </c>
      <c r="B5" s="32" t="s">
        <v>285</v>
      </c>
      <c r="C5" s="32" t="s">
        <v>405</v>
      </c>
      <c r="D5" s="83">
        <v>32</v>
      </c>
      <c r="E5" s="83"/>
      <c r="F5" s="83"/>
      <c r="G5" s="2" t="s">
        <v>414</v>
      </c>
      <c r="H5" s="2"/>
    </row>
    <row r="6" spans="1:8" x14ac:dyDescent="0.35">
      <c r="A6" s="3">
        <v>5</v>
      </c>
      <c r="B6" s="32" t="s">
        <v>286</v>
      </c>
      <c r="C6" s="32" t="s">
        <v>412</v>
      </c>
      <c r="D6" s="83">
        <v>20.5</v>
      </c>
      <c r="E6" s="83"/>
      <c r="F6" s="83"/>
      <c r="G6" s="2" t="s">
        <v>414</v>
      </c>
      <c r="H6" s="2"/>
    </row>
    <row r="7" spans="1:8" x14ac:dyDescent="0.35">
      <c r="A7" s="3">
        <v>6</v>
      </c>
      <c r="B7" s="32" t="s">
        <v>326</v>
      </c>
      <c r="C7" s="32" t="s">
        <v>398</v>
      </c>
      <c r="D7" s="83">
        <v>10</v>
      </c>
      <c r="E7" s="83"/>
      <c r="F7" s="83"/>
      <c r="G7" s="2" t="s">
        <v>414</v>
      </c>
      <c r="H7" s="2"/>
    </row>
    <row r="8" spans="1:8" x14ac:dyDescent="0.35">
      <c r="A8" s="3">
        <v>7</v>
      </c>
      <c r="B8" s="32" t="s">
        <v>287</v>
      </c>
      <c r="C8" s="32" t="s">
        <v>378</v>
      </c>
      <c r="D8" s="83">
        <v>31</v>
      </c>
      <c r="E8" s="83"/>
      <c r="F8" s="83"/>
      <c r="G8" s="2" t="s">
        <v>414</v>
      </c>
      <c r="H8" s="2"/>
    </row>
    <row r="9" spans="1:8" x14ac:dyDescent="0.35">
      <c r="A9" s="3">
        <v>8</v>
      </c>
      <c r="B9" s="32" t="s">
        <v>247</v>
      </c>
      <c r="C9" s="32" t="s">
        <v>399</v>
      </c>
      <c r="D9" s="83">
        <v>87</v>
      </c>
      <c r="E9" s="83" t="s">
        <v>414</v>
      </c>
      <c r="F9" s="83"/>
      <c r="G9" s="2" t="s">
        <v>414</v>
      </c>
      <c r="H9" s="2"/>
    </row>
    <row r="10" spans="1:8" x14ac:dyDescent="0.35">
      <c r="A10" s="3">
        <v>9</v>
      </c>
      <c r="B10" s="32" t="s">
        <v>248</v>
      </c>
      <c r="C10" s="32" t="s">
        <v>397</v>
      </c>
      <c r="D10" s="83">
        <v>181.5</v>
      </c>
      <c r="E10" s="83" t="s">
        <v>414</v>
      </c>
      <c r="F10" s="83" t="s">
        <v>418</v>
      </c>
      <c r="G10" s="2" t="s">
        <v>414</v>
      </c>
      <c r="H10" s="2" t="s">
        <v>414</v>
      </c>
    </row>
    <row r="11" spans="1:8" x14ac:dyDescent="0.35">
      <c r="A11" s="3">
        <v>10</v>
      </c>
      <c r="B11" s="32" t="s">
        <v>288</v>
      </c>
      <c r="C11" s="32" t="s">
        <v>379</v>
      </c>
      <c r="D11" s="83">
        <v>34.5</v>
      </c>
      <c r="E11" s="83"/>
      <c r="F11" s="83"/>
      <c r="G11" s="2" t="s">
        <v>414</v>
      </c>
      <c r="H11" s="2"/>
    </row>
    <row r="12" spans="1:8" x14ac:dyDescent="0.35">
      <c r="A12" s="3">
        <v>11</v>
      </c>
      <c r="B12" s="32" t="s">
        <v>289</v>
      </c>
      <c r="C12" s="32" t="s">
        <v>406</v>
      </c>
      <c r="D12" s="83">
        <v>31</v>
      </c>
      <c r="E12" s="83"/>
      <c r="F12" s="83"/>
      <c r="G12" s="2" t="s">
        <v>414</v>
      </c>
      <c r="H12" s="2"/>
    </row>
    <row r="13" spans="1:8" x14ac:dyDescent="0.35">
      <c r="A13" s="3">
        <v>12</v>
      </c>
      <c r="B13" s="32" t="s">
        <v>251</v>
      </c>
      <c r="C13" s="32" t="s">
        <v>395</v>
      </c>
      <c r="D13" s="83">
        <v>96</v>
      </c>
      <c r="E13" s="83" t="s">
        <v>414</v>
      </c>
      <c r="F13" s="83"/>
      <c r="G13" s="2" t="s">
        <v>414</v>
      </c>
      <c r="H13" s="2" t="s">
        <v>414</v>
      </c>
    </row>
    <row r="14" spans="1:8" x14ac:dyDescent="0.35">
      <c r="A14" s="3">
        <v>13</v>
      </c>
      <c r="B14" s="32" t="s">
        <v>256</v>
      </c>
      <c r="C14" s="32" t="s">
        <v>401</v>
      </c>
      <c r="D14" s="83">
        <v>122.5</v>
      </c>
      <c r="E14" s="83" t="s">
        <v>414</v>
      </c>
      <c r="F14" s="83" t="s">
        <v>421</v>
      </c>
      <c r="G14" s="2" t="s">
        <v>414</v>
      </c>
      <c r="H14" s="2" t="s">
        <v>414</v>
      </c>
    </row>
    <row r="15" spans="1:8" x14ac:dyDescent="0.35">
      <c r="A15" s="3">
        <v>14</v>
      </c>
      <c r="B15" s="32" t="s">
        <v>258</v>
      </c>
      <c r="C15" s="32" t="s">
        <v>380</v>
      </c>
      <c r="D15" s="83">
        <v>75.5</v>
      </c>
      <c r="E15" s="83" t="s">
        <v>414</v>
      </c>
      <c r="F15" s="83"/>
      <c r="G15" s="2" t="s">
        <v>414</v>
      </c>
      <c r="H15" s="2"/>
    </row>
    <row r="16" spans="1:8" x14ac:dyDescent="0.35">
      <c r="A16" s="3">
        <v>15</v>
      </c>
      <c r="B16" s="32" t="s">
        <v>259</v>
      </c>
      <c r="C16" s="32" t="s">
        <v>394</v>
      </c>
      <c r="D16" s="83">
        <v>143.5</v>
      </c>
      <c r="E16" s="83" t="s">
        <v>414</v>
      </c>
      <c r="F16" s="83" t="s">
        <v>421</v>
      </c>
      <c r="G16" s="2" t="s">
        <v>414</v>
      </c>
      <c r="H16" s="2" t="s">
        <v>414</v>
      </c>
    </row>
    <row r="17" spans="1:8" x14ac:dyDescent="0.35">
      <c r="A17" s="3">
        <v>16</v>
      </c>
      <c r="B17" s="32" t="s">
        <v>260</v>
      </c>
      <c r="C17" s="32"/>
      <c r="D17" s="83">
        <v>29</v>
      </c>
      <c r="E17" s="83"/>
      <c r="F17" s="83"/>
      <c r="G17" s="2" t="s">
        <v>414</v>
      </c>
      <c r="H17" s="2"/>
    </row>
    <row r="18" spans="1:8" x14ac:dyDescent="0.35">
      <c r="D18" s="84"/>
      <c r="E18" s="84"/>
      <c r="F18" s="84"/>
      <c r="G18" s="85"/>
      <c r="H18" s="85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4" sqref="A14"/>
    </sheetView>
  </sheetViews>
  <sheetFormatPr defaultRowHeight="14.5" x14ac:dyDescent="0.35"/>
  <cols>
    <col min="1" max="1" width="8.7265625" style="79"/>
  </cols>
  <sheetData>
    <row r="1" spans="1:1" x14ac:dyDescent="0.35">
      <c r="A1" s="80" t="s">
        <v>419</v>
      </c>
    </row>
    <row r="2" spans="1:1" x14ac:dyDescent="0.35">
      <c r="A2" s="2"/>
    </row>
    <row r="3" spans="1:1" x14ac:dyDescent="0.35">
      <c r="A3" s="2"/>
    </row>
    <row r="4" spans="1:1" x14ac:dyDescent="0.35">
      <c r="A4" s="2"/>
    </row>
    <row r="5" spans="1:1" x14ac:dyDescent="0.35">
      <c r="A5" s="2"/>
    </row>
    <row r="6" spans="1:1" x14ac:dyDescent="0.35">
      <c r="A6" s="2"/>
    </row>
    <row r="7" spans="1:1" x14ac:dyDescent="0.35">
      <c r="A7" s="2"/>
    </row>
    <row r="8" spans="1:1" x14ac:dyDescent="0.35">
      <c r="A8" s="2"/>
    </row>
    <row r="9" spans="1:1" x14ac:dyDescent="0.35">
      <c r="A9" s="2"/>
    </row>
    <row r="10" spans="1:1" x14ac:dyDescent="0.35">
      <c r="A10" s="2" t="s">
        <v>414</v>
      </c>
    </row>
    <row r="11" spans="1:1" x14ac:dyDescent="0.35">
      <c r="A11" s="2"/>
    </row>
    <row r="12" spans="1:1" x14ac:dyDescent="0.35">
      <c r="A12" s="2"/>
    </row>
    <row r="13" spans="1:1" x14ac:dyDescent="0.35">
      <c r="A13" s="2" t="s">
        <v>414</v>
      </c>
    </row>
    <row r="14" spans="1:1" x14ac:dyDescent="0.35">
      <c r="A14" s="2" t="s">
        <v>414</v>
      </c>
    </row>
    <row r="15" spans="1:1" x14ac:dyDescent="0.35">
      <c r="A15" s="2"/>
    </row>
    <row r="16" spans="1:1" x14ac:dyDescent="0.35">
      <c r="A16" s="2" t="s">
        <v>414</v>
      </c>
    </row>
    <row r="17" spans="1:1" x14ac:dyDescent="0.35">
      <c r="A17" s="2"/>
    </row>
    <row r="18" spans="1:1" x14ac:dyDescent="0.35">
      <c r="A18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26" workbookViewId="0">
      <selection activeCell="B26" sqref="B1:F1048576"/>
    </sheetView>
  </sheetViews>
  <sheetFormatPr defaultRowHeight="14.5" x14ac:dyDescent="0.35"/>
  <cols>
    <col min="1" max="1" width="22.453125" customWidth="1"/>
  </cols>
  <sheetData>
    <row r="1" spans="1:1" s="38" customFormat="1" x14ac:dyDescent="0.35">
      <c r="A1" s="39" t="s">
        <v>292</v>
      </c>
    </row>
    <row r="2" spans="1:1" x14ac:dyDescent="0.35">
      <c r="A2" s="40" t="s">
        <v>282</v>
      </c>
    </row>
    <row r="3" spans="1:1" x14ac:dyDescent="0.35">
      <c r="A3" s="40" t="s">
        <v>284</v>
      </c>
    </row>
    <row r="4" spans="1:1" x14ac:dyDescent="0.35">
      <c r="A4" s="40" t="s">
        <v>234</v>
      </c>
    </row>
    <row r="5" spans="1:1" x14ac:dyDescent="0.35">
      <c r="A5" s="40" t="s">
        <v>235</v>
      </c>
    </row>
    <row r="6" spans="1:1" x14ac:dyDescent="0.35">
      <c r="A6" s="40" t="s">
        <v>236</v>
      </c>
    </row>
    <row r="7" spans="1:1" x14ac:dyDescent="0.35">
      <c r="A7" s="40" t="s">
        <v>237</v>
      </c>
    </row>
    <row r="8" spans="1:1" x14ac:dyDescent="0.35">
      <c r="A8" s="40" t="s">
        <v>283</v>
      </c>
    </row>
    <row r="9" spans="1:1" x14ac:dyDescent="0.35">
      <c r="A9" s="40" t="s">
        <v>238</v>
      </c>
    </row>
    <row r="10" spans="1:1" x14ac:dyDescent="0.35">
      <c r="A10" s="40" t="s">
        <v>239</v>
      </c>
    </row>
    <row r="11" spans="1:1" x14ac:dyDescent="0.35">
      <c r="A11" s="40" t="s">
        <v>285</v>
      </c>
    </row>
    <row r="12" spans="1:1" x14ac:dyDescent="0.35">
      <c r="A12" s="40" t="s">
        <v>286</v>
      </c>
    </row>
    <row r="13" spans="1:1" x14ac:dyDescent="0.35">
      <c r="A13" s="40" t="s">
        <v>240</v>
      </c>
    </row>
    <row r="14" spans="1:1" x14ac:dyDescent="0.35">
      <c r="A14" s="40" t="s">
        <v>287</v>
      </c>
    </row>
    <row r="15" spans="1:1" x14ac:dyDescent="0.35">
      <c r="A15" s="40" t="s">
        <v>241</v>
      </c>
    </row>
    <row r="16" spans="1:1" x14ac:dyDescent="0.35">
      <c r="A16" s="40" t="s">
        <v>242</v>
      </c>
    </row>
    <row r="17" spans="1:1" x14ac:dyDescent="0.35">
      <c r="A17" s="40" t="s">
        <v>243</v>
      </c>
    </row>
    <row r="18" spans="1:1" x14ac:dyDescent="0.35">
      <c r="A18" s="40" t="s">
        <v>244</v>
      </c>
    </row>
    <row r="19" spans="1:1" x14ac:dyDescent="0.35">
      <c r="A19" s="40" t="s">
        <v>245</v>
      </c>
    </row>
    <row r="20" spans="1:1" x14ac:dyDescent="0.35">
      <c r="A20" s="40" t="s">
        <v>246</v>
      </c>
    </row>
    <row r="21" spans="1:1" x14ac:dyDescent="0.35">
      <c r="A21" s="40" t="s">
        <v>247</v>
      </c>
    </row>
    <row r="22" spans="1:1" x14ac:dyDescent="0.35">
      <c r="A22" s="40" t="s">
        <v>248</v>
      </c>
    </row>
    <row r="23" spans="1:1" x14ac:dyDescent="0.35">
      <c r="A23" s="40" t="s">
        <v>288</v>
      </c>
    </row>
    <row r="24" spans="1:1" x14ac:dyDescent="0.35">
      <c r="A24" s="40" t="s">
        <v>249</v>
      </c>
    </row>
    <row r="25" spans="1:1" x14ac:dyDescent="0.35">
      <c r="A25" s="40" t="s">
        <v>289</v>
      </c>
    </row>
    <row r="26" spans="1:1" x14ac:dyDescent="0.35">
      <c r="A26" s="40" t="s">
        <v>250</v>
      </c>
    </row>
    <row r="27" spans="1:1" x14ac:dyDescent="0.35">
      <c r="A27" s="40" t="s">
        <v>251</v>
      </c>
    </row>
    <row r="28" spans="1:1" x14ac:dyDescent="0.35">
      <c r="A28" s="40" t="s">
        <v>252</v>
      </c>
    </row>
    <row r="29" spans="1:1" x14ac:dyDescent="0.35">
      <c r="A29" s="40" t="s">
        <v>290</v>
      </c>
    </row>
    <row r="30" spans="1:1" x14ac:dyDescent="0.35">
      <c r="A30" s="40" t="s">
        <v>253</v>
      </c>
    </row>
    <row r="31" spans="1:1" x14ac:dyDescent="0.35">
      <c r="A31" s="40" t="s">
        <v>254</v>
      </c>
    </row>
    <row r="32" spans="1:1" x14ac:dyDescent="0.35">
      <c r="A32" s="40" t="s">
        <v>255</v>
      </c>
    </row>
    <row r="33" spans="1:1" x14ac:dyDescent="0.35">
      <c r="A33" s="40" t="s">
        <v>256</v>
      </c>
    </row>
    <row r="34" spans="1:1" x14ac:dyDescent="0.35">
      <c r="A34" s="40" t="s">
        <v>257</v>
      </c>
    </row>
    <row r="35" spans="1:1" x14ac:dyDescent="0.35">
      <c r="A35" s="40" t="s">
        <v>258</v>
      </c>
    </row>
    <row r="36" spans="1:1" x14ac:dyDescent="0.35">
      <c r="A36" s="40" t="s">
        <v>259</v>
      </c>
    </row>
    <row r="37" spans="1:1" x14ac:dyDescent="0.35">
      <c r="A37" s="40" t="s">
        <v>291</v>
      </c>
    </row>
    <row r="38" spans="1:1" x14ac:dyDescent="0.35">
      <c r="A38" s="40" t="s">
        <v>260</v>
      </c>
    </row>
    <row r="39" spans="1:1" x14ac:dyDescent="0.35">
      <c r="A39" s="40" t="s">
        <v>261</v>
      </c>
    </row>
    <row r="40" spans="1:1" x14ac:dyDescent="0.35">
      <c r="A40" s="40" t="s">
        <v>262</v>
      </c>
    </row>
    <row r="41" spans="1:1" x14ac:dyDescent="0.35">
      <c r="A41" s="32" t="s">
        <v>263</v>
      </c>
    </row>
    <row r="42" spans="1:1" s="41" customFormat="1" x14ac:dyDescent="0.35"/>
    <row r="43" spans="1:1" s="41" customFormat="1" x14ac:dyDescent="0.35"/>
    <row r="44" spans="1:1" s="41" customFormat="1" x14ac:dyDescent="0.35"/>
    <row r="45" spans="1:1" s="41" customFormat="1" x14ac:dyDescent="0.35"/>
    <row r="46" spans="1:1" s="41" customFormat="1" x14ac:dyDescent="0.35"/>
    <row r="47" spans="1:1" s="41" customFormat="1" x14ac:dyDescent="0.35"/>
    <row r="48" spans="1:1" s="41" customFormat="1" x14ac:dyDescent="0.35"/>
    <row r="49" s="41" customFormat="1" x14ac:dyDescent="0.35"/>
    <row r="50" s="41" customFormat="1" x14ac:dyDescent="0.35"/>
    <row r="51" s="41" customFormat="1" x14ac:dyDescent="0.35"/>
    <row r="52" s="41" customFormat="1" x14ac:dyDescent="0.35"/>
    <row r="53" s="41" customFormat="1" x14ac:dyDescent="0.35"/>
    <row r="54" s="41" customFormat="1" x14ac:dyDescent="0.35"/>
    <row r="55" s="41" customFormat="1" x14ac:dyDescent="0.35"/>
    <row r="56" s="41" customFormat="1" x14ac:dyDescent="0.35"/>
    <row r="57" s="41" customFormat="1" x14ac:dyDescent="0.35"/>
    <row r="58" s="41" customFormat="1" x14ac:dyDescent="0.35"/>
    <row r="59" s="41" customFormat="1" x14ac:dyDescent="0.35"/>
    <row r="60" s="41" customFormat="1" x14ac:dyDescent="0.35"/>
    <row r="61" s="41" customFormat="1" x14ac:dyDescent="0.35"/>
    <row r="62" s="41" customFormat="1" x14ac:dyDescent="0.35"/>
    <row r="63" s="41" customFormat="1" x14ac:dyDescent="0.35"/>
    <row r="64" s="41" customFormat="1" x14ac:dyDescent="0.35"/>
    <row r="65" s="41" customFormat="1" x14ac:dyDescent="0.35"/>
    <row r="66" s="41" customFormat="1" x14ac:dyDescent="0.35"/>
    <row r="67" s="41" customFormat="1" x14ac:dyDescent="0.35"/>
    <row r="68" s="41" customFormat="1" x14ac:dyDescent="0.35"/>
    <row r="69" s="41" customFormat="1" x14ac:dyDescent="0.35"/>
    <row r="70" s="41" customFormat="1" x14ac:dyDescent="0.35"/>
    <row r="71" s="41" customFormat="1" x14ac:dyDescent="0.35"/>
    <row r="72" s="41" customFormat="1" x14ac:dyDescent="0.35"/>
    <row r="73" s="41" customFormat="1" x14ac:dyDescent="0.35"/>
    <row r="74" s="41" customFormat="1" x14ac:dyDescent="0.35"/>
    <row r="75" s="41" customFormat="1" x14ac:dyDescent="0.35"/>
    <row r="76" s="41" customFormat="1" x14ac:dyDescent="0.35"/>
    <row r="77" s="41" customFormat="1" x14ac:dyDescent="0.35"/>
    <row r="78" s="41" customFormat="1" x14ac:dyDescent="0.35"/>
    <row r="79" s="41" customFormat="1" x14ac:dyDescent="0.35"/>
    <row r="80" s="41" customFormat="1" x14ac:dyDescent="0.35"/>
    <row r="81" s="41" customFormat="1" x14ac:dyDescent="0.35"/>
    <row r="82" s="41" customFormat="1" x14ac:dyDescent="0.35"/>
    <row r="83" s="41" customFormat="1" x14ac:dyDescent="0.35"/>
    <row r="84" s="41" customFormat="1" x14ac:dyDescent="0.35"/>
    <row r="85" s="41" customFormat="1" x14ac:dyDescent="0.35"/>
    <row r="86" s="41" customFormat="1" x14ac:dyDescent="0.35"/>
    <row r="87" s="41" customFormat="1" x14ac:dyDescent="0.35"/>
    <row r="88" s="41" customFormat="1" x14ac:dyDescent="0.35"/>
    <row r="89" s="41" customFormat="1" x14ac:dyDescent="0.35"/>
    <row r="90" s="41" customFormat="1" x14ac:dyDescent="0.35"/>
    <row r="91" s="41" customFormat="1" x14ac:dyDescent="0.35"/>
    <row r="92" s="41" customFormat="1" x14ac:dyDescent="0.35"/>
    <row r="93" s="41" customFormat="1" x14ac:dyDescent="0.35"/>
    <row r="94" s="41" customFormat="1" x14ac:dyDescent="0.35"/>
    <row r="95" s="41" customFormat="1" x14ac:dyDescent="0.35"/>
    <row r="96" s="41" customFormat="1" x14ac:dyDescent="0.35"/>
    <row r="97" s="41" customFormat="1" x14ac:dyDescent="0.35"/>
    <row r="98" s="41" customFormat="1" x14ac:dyDescent="0.35"/>
    <row r="99" s="41" customFormat="1" x14ac:dyDescent="0.35"/>
    <row r="100" s="41" customFormat="1" x14ac:dyDescent="0.35"/>
    <row r="101" s="41" customFormat="1" x14ac:dyDescent="0.35"/>
    <row r="102" s="41" customFormat="1" x14ac:dyDescent="0.35"/>
    <row r="103" s="41" customFormat="1" x14ac:dyDescent="0.35"/>
    <row r="104" s="41" customFormat="1" x14ac:dyDescent="0.35"/>
    <row r="105" s="41" customFormat="1" x14ac:dyDescent="0.35"/>
    <row r="106" s="41" customFormat="1" x14ac:dyDescent="0.35"/>
    <row r="107" s="41" customFormat="1" x14ac:dyDescent="0.35"/>
    <row r="108" s="41" customFormat="1" x14ac:dyDescent="0.35"/>
    <row r="109" s="41" customFormat="1" x14ac:dyDescent="0.35"/>
    <row r="110" s="41" customFormat="1" x14ac:dyDescent="0.35"/>
    <row r="111" s="41" customFormat="1" x14ac:dyDescent="0.35"/>
    <row r="112" s="41" customFormat="1" x14ac:dyDescent="0.35"/>
    <row r="113" s="41" customFormat="1" x14ac:dyDescent="0.35"/>
    <row r="114" s="41" customFormat="1" x14ac:dyDescent="0.35"/>
    <row r="115" s="41" customFormat="1" x14ac:dyDescent="0.35"/>
    <row r="116" s="41" customFormat="1" x14ac:dyDescent="0.35"/>
    <row r="117" s="41" customFormat="1" x14ac:dyDescent="0.35"/>
    <row r="118" s="41" customFormat="1" x14ac:dyDescent="0.35"/>
    <row r="119" s="41" customFormat="1" x14ac:dyDescent="0.35"/>
    <row r="120" s="41" customFormat="1" x14ac:dyDescent="0.35"/>
    <row r="121" s="41" customFormat="1" x14ac:dyDescent="0.35"/>
    <row r="122" s="41" customFormat="1" x14ac:dyDescent="0.35"/>
    <row r="123" s="41" customFormat="1" x14ac:dyDescent="0.35"/>
    <row r="124" s="41" customFormat="1" x14ac:dyDescent="0.35"/>
    <row r="125" s="41" customFormat="1" x14ac:dyDescent="0.35"/>
    <row r="126" s="41" customFormat="1" x14ac:dyDescent="0.35"/>
    <row r="127" s="41" customFormat="1" x14ac:dyDescent="0.35"/>
    <row r="128" s="41" customFormat="1" x14ac:dyDescent="0.35"/>
    <row r="129" s="41" customFormat="1" x14ac:dyDescent="0.35"/>
    <row r="130" s="41" customFormat="1" x14ac:dyDescent="0.35"/>
    <row r="131" s="41" customFormat="1" x14ac:dyDescent="0.35"/>
    <row r="132" s="41" customFormat="1" x14ac:dyDescent="0.35"/>
    <row r="133" s="41" customFormat="1" x14ac:dyDescent="0.35"/>
    <row r="134" s="41" customFormat="1" x14ac:dyDescent="0.35"/>
    <row r="135" s="41" customFormat="1" x14ac:dyDescent="0.35"/>
    <row r="136" s="41" customFormat="1" x14ac:dyDescent="0.35"/>
    <row r="137" s="41" customFormat="1" x14ac:dyDescent="0.35"/>
    <row r="138" s="41" customFormat="1" x14ac:dyDescent="0.35"/>
    <row r="139" s="41" customFormat="1" x14ac:dyDescent="0.35"/>
    <row r="140" s="41" customFormat="1" x14ac:dyDescent="0.35"/>
    <row r="141" s="41" customFormat="1" x14ac:dyDescent="0.35"/>
    <row r="142" s="41" customFormat="1" x14ac:dyDescent="0.35"/>
    <row r="143" s="41" customFormat="1" x14ac:dyDescent="0.35"/>
    <row r="144" s="41" customFormat="1" x14ac:dyDescent="0.35"/>
    <row r="145" s="41" customFormat="1" x14ac:dyDescent="0.35"/>
    <row r="146" s="41" customFormat="1" x14ac:dyDescent="0.35"/>
    <row r="147" s="41" customFormat="1" x14ac:dyDescent="0.35"/>
    <row r="148" s="41" customFormat="1" x14ac:dyDescent="0.35"/>
    <row r="149" s="41" customFormat="1" x14ac:dyDescent="0.35"/>
    <row r="150" s="41" customFormat="1" x14ac:dyDescent="0.35"/>
    <row r="151" s="41" customFormat="1" x14ac:dyDescent="0.35"/>
    <row r="152" s="41" customFormat="1" x14ac:dyDescent="0.35"/>
    <row r="153" s="41" customFormat="1" x14ac:dyDescent="0.35"/>
    <row r="154" s="41" customFormat="1" x14ac:dyDescent="0.35"/>
    <row r="155" s="41" customFormat="1" x14ac:dyDescent="0.35"/>
    <row r="156" s="41" customFormat="1" x14ac:dyDescent="0.35"/>
    <row r="157" s="41" customFormat="1" x14ac:dyDescent="0.35"/>
    <row r="158" s="41" customFormat="1" x14ac:dyDescent="0.35"/>
    <row r="159" s="41" customFormat="1" x14ac:dyDescent="0.35"/>
    <row r="160" s="41" customFormat="1" x14ac:dyDescent="0.35"/>
    <row r="161" s="41" customFormat="1" x14ac:dyDescent="0.35"/>
    <row r="162" s="41" customFormat="1" x14ac:dyDescent="0.35"/>
    <row r="163" s="41" customFormat="1" x14ac:dyDescent="0.35"/>
    <row r="164" s="41" customFormat="1" x14ac:dyDescent="0.35"/>
    <row r="165" s="41" customFormat="1" x14ac:dyDescent="0.35"/>
    <row r="166" s="41" customFormat="1" x14ac:dyDescent="0.35"/>
    <row r="167" s="41" customFormat="1" x14ac:dyDescent="0.35"/>
    <row r="168" s="41" customFormat="1" x14ac:dyDescent="0.35"/>
    <row r="169" s="41" customFormat="1" x14ac:dyDescent="0.35"/>
    <row r="170" s="41" customFormat="1" x14ac:dyDescent="0.35"/>
    <row r="171" s="41" customFormat="1" x14ac:dyDescent="0.35"/>
    <row r="172" s="41" customFormat="1" x14ac:dyDescent="0.35"/>
    <row r="173" s="41" customFormat="1" x14ac:dyDescent="0.35"/>
    <row r="174" s="41" customFormat="1" x14ac:dyDescent="0.35"/>
    <row r="175" s="41" customFormat="1" x14ac:dyDescent="0.35"/>
    <row r="176" s="41" customFormat="1" x14ac:dyDescent="0.35"/>
    <row r="177" s="41" customFormat="1" x14ac:dyDescent="0.35"/>
    <row r="178" s="41" customFormat="1" x14ac:dyDescent="0.35"/>
    <row r="179" s="41" customFormat="1" x14ac:dyDescent="0.35"/>
    <row r="180" s="41" customFormat="1" x14ac:dyDescent="0.35"/>
    <row r="181" s="41" customFormat="1" x14ac:dyDescent="0.35"/>
    <row r="182" s="41" customFormat="1" x14ac:dyDescent="0.35"/>
    <row r="183" s="41" customFormat="1" x14ac:dyDescent="0.35"/>
    <row r="184" s="41" customFormat="1" x14ac:dyDescent="0.35"/>
    <row r="185" s="41" customFormat="1" x14ac:dyDescent="0.35"/>
    <row r="186" s="41" customFormat="1" x14ac:dyDescent="0.35"/>
    <row r="187" s="41" customFormat="1" x14ac:dyDescent="0.35"/>
    <row r="188" s="41" customFormat="1" x14ac:dyDescent="0.35"/>
    <row r="189" s="41" customFormat="1" x14ac:dyDescent="0.35"/>
    <row r="190" s="41" customFormat="1" x14ac:dyDescent="0.35"/>
    <row r="191" s="41" customFormat="1" x14ac:dyDescent="0.35"/>
    <row r="192" s="41" customFormat="1" x14ac:dyDescent="0.35"/>
    <row r="193" s="41" customFormat="1" x14ac:dyDescent="0.35"/>
    <row r="194" s="41" customFormat="1" x14ac:dyDescent="0.35"/>
    <row r="195" s="41" customFormat="1" x14ac:dyDescent="0.35"/>
    <row r="196" s="41" customFormat="1" x14ac:dyDescent="0.35"/>
    <row r="197" s="41" customFormat="1" x14ac:dyDescent="0.35"/>
    <row r="198" s="41" customFormat="1" x14ac:dyDescent="0.35"/>
    <row r="199" s="41" customFormat="1" x14ac:dyDescent="0.35"/>
    <row r="200" s="41" customFormat="1" x14ac:dyDescent="0.35"/>
    <row r="201" s="41" customFormat="1" x14ac:dyDescent="0.35"/>
    <row r="202" s="41" customFormat="1" x14ac:dyDescent="0.35"/>
    <row r="203" s="41" customFormat="1" x14ac:dyDescent="0.35"/>
    <row r="204" s="41" customFormat="1" x14ac:dyDescent="0.35"/>
    <row r="205" s="41" customFormat="1" x14ac:dyDescent="0.35"/>
    <row r="206" s="41" customFormat="1" x14ac:dyDescent="0.35"/>
    <row r="207" s="41" customFormat="1" x14ac:dyDescent="0.35"/>
    <row r="208" s="41" customFormat="1" x14ac:dyDescent="0.35"/>
    <row r="209" s="41" customFormat="1" x14ac:dyDescent="0.35"/>
    <row r="210" s="41" customFormat="1" x14ac:dyDescent="0.35"/>
    <row r="211" s="41" customFormat="1" x14ac:dyDescent="0.35"/>
    <row r="212" s="41" customFormat="1" x14ac:dyDescent="0.35"/>
    <row r="213" s="41" customFormat="1" x14ac:dyDescent="0.35"/>
    <row r="214" s="41" customFormat="1" x14ac:dyDescent="0.35"/>
    <row r="215" s="41" customFormat="1" x14ac:dyDescent="0.35"/>
    <row r="216" s="41" customFormat="1" x14ac:dyDescent="0.35"/>
    <row r="217" s="41" customFormat="1" x14ac:dyDescent="0.35"/>
  </sheetData>
  <printOptions horizontalCentered="1" vertic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EF62A"/>
    <pageSetUpPr fitToPage="1"/>
  </sheetPr>
  <dimension ref="A1:I30"/>
  <sheetViews>
    <sheetView view="pageLayout" zoomScaleNormal="100" workbookViewId="0">
      <selection activeCell="A12" sqref="A12"/>
    </sheetView>
  </sheetViews>
  <sheetFormatPr defaultRowHeight="18.5" x14ac:dyDescent="0.45"/>
  <cols>
    <col min="1" max="1" width="8.7265625" style="2"/>
    <col min="2" max="2" width="33" style="3" customWidth="1"/>
    <col min="3" max="3" width="26.26953125" style="3" customWidth="1"/>
    <col min="4" max="4" width="8.7265625" style="3"/>
    <col min="6" max="8" width="8.7265625" style="4"/>
    <col min="9" max="9" width="38.453125" style="5" customWidth="1"/>
  </cols>
  <sheetData>
    <row r="1" spans="1:9" x14ac:dyDescent="0.45">
      <c r="A1" s="88" t="s">
        <v>265</v>
      </c>
      <c r="B1" s="89"/>
      <c r="C1" s="7" t="s">
        <v>3</v>
      </c>
      <c r="D1" s="7">
        <v>10.5</v>
      </c>
      <c r="F1" s="30" t="s">
        <v>13</v>
      </c>
      <c r="G1" s="30"/>
      <c r="H1" s="30"/>
      <c r="I1" s="31">
        <v>2018</v>
      </c>
    </row>
    <row r="2" spans="1:9" s="1" customFormat="1" x14ac:dyDescent="0.45">
      <c r="A2" s="30" t="s">
        <v>0</v>
      </c>
      <c r="B2" s="29" t="s">
        <v>1</v>
      </c>
      <c r="C2" s="29" t="s">
        <v>6</v>
      </c>
      <c r="D2" s="29" t="s">
        <v>2</v>
      </c>
      <c r="F2" s="29" t="s">
        <v>22</v>
      </c>
      <c r="G2" s="29"/>
      <c r="H2" s="29"/>
      <c r="I2" s="13"/>
    </row>
    <row r="3" spans="1:9" x14ac:dyDescent="0.35">
      <c r="A3" s="2">
        <v>2017</v>
      </c>
      <c r="B3" s="3" t="s">
        <v>156</v>
      </c>
      <c r="C3" s="3" t="s">
        <v>10</v>
      </c>
      <c r="D3" s="3">
        <v>3</v>
      </c>
      <c r="F3" s="29" t="s">
        <v>14</v>
      </c>
      <c r="G3" s="29"/>
      <c r="H3" s="29"/>
      <c r="I3" s="14"/>
    </row>
    <row r="4" spans="1:9" x14ac:dyDescent="0.45">
      <c r="A4" s="2">
        <v>2017</v>
      </c>
      <c r="B4" s="3" t="s">
        <v>4</v>
      </c>
      <c r="C4" s="3" t="s">
        <v>266</v>
      </c>
      <c r="D4" s="3">
        <v>5</v>
      </c>
      <c r="F4" s="29" t="s">
        <v>161</v>
      </c>
      <c r="G4" s="29"/>
      <c r="H4" s="29"/>
      <c r="I4" s="31" t="s">
        <v>267</v>
      </c>
    </row>
    <row r="5" spans="1:9" x14ac:dyDescent="0.45">
      <c r="A5" s="2">
        <v>2017</v>
      </c>
      <c r="B5" s="3" t="s">
        <v>135</v>
      </c>
      <c r="C5" s="3" t="s">
        <v>29</v>
      </c>
      <c r="D5" s="3">
        <v>0.5</v>
      </c>
      <c r="F5" s="29" t="s">
        <v>162</v>
      </c>
      <c r="G5" s="29"/>
      <c r="H5" s="29"/>
      <c r="I5" s="31" t="s">
        <v>268</v>
      </c>
    </row>
    <row r="6" spans="1:9" x14ac:dyDescent="0.35">
      <c r="A6" s="2">
        <v>2017</v>
      </c>
      <c r="B6" s="3" t="s">
        <v>44</v>
      </c>
      <c r="C6" s="3" t="s">
        <v>269</v>
      </c>
      <c r="D6" s="3">
        <v>2</v>
      </c>
      <c r="F6" s="29" t="s">
        <v>17</v>
      </c>
      <c r="G6" s="29"/>
      <c r="H6" s="29"/>
      <c r="I6" s="6" t="s">
        <v>270</v>
      </c>
    </row>
    <row r="7" spans="1:9" x14ac:dyDescent="0.45">
      <c r="A7" s="2">
        <v>2017</v>
      </c>
      <c r="B7" s="3" t="s">
        <v>304</v>
      </c>
      <c r="C7" s="3" t="s">
        <v>29</v>
      </c>
      <c r="D7" s="3">
        <v>1</v>
      </c>
      <c r="F7" s="29" t="s">
        <v>18</v>
      </c>
      <c r="G7" s="29"/>
      <c r="H7" s="29"/>
      <c r="I7" s="31" t="s">
        <v>271</v>
      </c>
    </row>
    <row r="8" spans="1:9" x14ac:dyDescent="0.45">
      <c r="A8" s="2">
        <v>2017</v>
      </c>
      <c r="B8" s="3" t="s">
        <v>152</v>
      </c>
      <c r="C8" s="3" t="s">
        <v>345</v>
      </c>
      <c r="D8" s="3">
        <v>3</v>
      </c>
      <c r="F8" s="30" t="s">
        <v>20</v>
      </c>
      <c r="G8" s="30"/>
      <c r="H8" s="31" t="s">
        <v>48</v>
      </c>
      <c r="I8" s="31" t="s">
        <v>49</v>
      </c>
    </row>
    <row r="11" spans="1:9" x14ac:dyDescent="0.45">
      <c r="H11" s="90" t="s">
        <v>132</v>
      </c>
      <c r="I11" s="90"/>
    </row>
    <row r="12" spans="1:9" x14ac:dyDescent="0.45">
      <c r="A12" s="52" t="s">
        <v>408</v>
      </c>
      <c r="H12" s="21"/>
      <c r="I12" s="44" t="s">
        <v>305</v>
      </c>
    </row>
    <row r="13" spans="1:9" x14ac:dyDescent="0.45">
      <c r="H13" s="21"/>
      <c r="I13" s="44" t="s">
        <v>306</v>
      </c>
    </row>
    <row r="14" spans="1:9" x14ac:dyDescent="0.45">
      <c r="H14" s="21"/>
      <c r="I14" s="44" t="s">
        <v>307</v>
      </c>
    </row>
    <row r="15" spans="1:9" x14ac:dyDescent="0.45">
      <c r="H15" s="21" t="s">
        <v>319</v>
      </c>
      <c r="I15" s="44" t="s">
        <v>308</v>
      </c>
    </row>
    <row r="16" spans="1:9" x14ac:dyDescent="0.45">
      <c r="H16" s="21"/>
      <c r="I16" s="44" t="s">
        <v>309</v>
      </c>
    </row>
    <row r="17" spans="1:9" x14ac:dyDescent="0.45">
      <c r="H17" s="21"/>
      <c r="I17" s="44" t="s">
        <v>310</v>
      </c>
    </row>
    <row r="18" spans="1:9" s="8" customFormat="1" x14ac:dyDescent="0.45">
      <c r="A18" s="2"/>
      <c r="B18" s="3"/>
      <c r="C18" s="3"/>
      <c r="D18" s="3"/>
      <c r="F18" s="9"/>
      <c r="G18" s="9"/>
      <c r="H18" s="21"/>
      <c r="I18" s="44" t="s">
        <v>311</v>
      </c>
    </row>
    <row r="19" spans="1:9" x14ac:dyDescent="0.45">
      <c r="H19" s="21"/>
      <c r="I19" s="44" t="s">
        <v>312</v>
      </c>
    </row>
    <row r="20" spans="1:9" x14ac:dyDescent="0.45">
      <c r="H20" s="21"/>
      <c r="I20" s="44" t="s">
        <v>313</v>
      </c>
    </row>
    <row r="21" spans="1:9" x14ac:dyDescent="0.45">
      <c r="H21" s="21" t="s">
        <v>319</v>
      </c>
      <c r="I21" s="53" t="s">
        <v>314</v>
      </c>
    </row>
    <row r="22" spans="1:9" x14ac:dyDescent="0.45">
      <c r="H22" s="21"/>
      <c r="I22" s="44" t="s">
        <v>315</v>
      </c>
    </row>
    <row r="23" spans="1:9" x14ac:dyDescent="0.45">
      <c r="H23" s="21"/>
      <c r="I23" s="44" t="s">
        <v>316</v>
      </c>
    </row>
    <row r="24" spans="1:9" x14ac:dyDescent="0.45">
      <c r="H24" s="22" t="s">
        <v>319</v>
      </c>
      <c r="I24" s="44" t="s">
        <v>317</v>
      </c>
    </row>
    <row r="25" spans="1:9" x14ac:dyDescent="0.45">
      <c r="H25" s="22" t="s">
        <v>319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47"/>
      <c r="I27" s="64" t="s">
        <v>337</v>
      </c>
    </row>
    <row r="28" spans="1:9" x14ac:dyDescent="0.45">
      <c r="H28" s="47"/>
      <c r="I28" s="64" t="s">
        <v>336</v>
      </c>
    </row>
    <row r="29" spans="1:9" x14ac:dyDescent="0.45">
      <c r="H29" s="47"/>
      <c r="I29" s="60"/>
    </row>
    <row r="30" spans="1:9" x14ac:dyDescent="0.45">
      <c r="H30" s="47"/>
      <c r="I30" s="60"/>
    </row>
  </sheetData>
  <mergeCells count="2">
    <mergeCell ref="A1:B1"/>
    <mergeCell ref="H11:I11"/>
  </mergeCells>
  <hyperlinks>
    <hyperlink ref="I6" r:id="rId1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  <oddFooter xml:space="preserve">&amp;C 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view="pageLayout" zoomScaleNormal="100" workbookViewId="0">
      <selection activeCell="A17" sqref="A17"/>
    </sheetView>
  </sheetViews>
  <sheetFormatPr defaultRowHeight="18.5" x14ac:dyDescent="0.45"/>
  <cols>
    <col min="1" max="1" width="8.81640625" style="2"/>
    <col min="2" max="2" width="33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171</v>
      </c>
      <c r="B1" s="93"/>
      <c r="C1" s="7" t="s">
        <v>3</v>
      </c>
      <c r="D1" s="7">
        <f>SUM(D3:D172)</f>
        <v>42</v>
      </c>
      <c r="F1" s="92" t="s">
        <v>13</v>
      </c>
      <c r="G1" s="92"/>
      <c r="H1" s="92"/>
      <c r="I1" s="25">
        <v>2018</v>
      </c>
    </row>
    <row r="2" spans="1:9" s="1" customFormat="1" x14ac:dyDescent="0.45">
      <c r="A2" s="24" t="s">
        <v>0</v>
      </c>
      <c r="B2" s="23" t="s">
        <v>1</v>
      </c>
      <c r="C2" s="23" t="s">
        <v>6</v>
      </c>
      <c r="D2" s="23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94</v>
      </c>
      <c r="C3" s="3" t="s">
        <v>39</v>
      </c>
      <c r="D3" s="3">
        <v>2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94</v>
      </c>
      <c r="C4" s="3" t="s">
        <v>127</v>
      </c>
      <c r="D4" s="3">
        <v>3</v>
      </c>
      <c r="F4" s="91" t="s">
        <v>161</v>
      </c>
      <c r="G4" s="91"/>
      <c r="H4" s="91"/>
      <c r="I4" s="25" t="s">
        <v>172</v>
      </c>
    </row>
    <row r="5" spans="1:9" x14ac:dyDescent="0.45">
      <c r="A5" s="2">
        <v>2016</v>
      </c>
      <c r="B5" s="3" t="s">
        <v>7</v>
      </c>
      <c r="C5" s="3" t="s">
        <v>8</v>
      </c>
      <c r="D5" s="3">
        <v>10</v>
      </c>
      <c r="F5" s="91" t="s">
        <v>162</v>
      </c>
      <c r="G5" s="91"/>
      <c r="H5" s="91"/>
      <c r="I5" s="25" t="s">
        <v>173</v>
      </c>
    </row>
    <row r="6" spans="1:9" x14ac:dyDescent="0.35">
      <c r="A6" s="2">
        <v>2017</v>
      </c>
      <c r="B6" s="3" t="s">
        <v>158</v>
      </c>
      <c r="C6" s="3" t="s">
        <v>145</v>
      </c>
      <c r="D6" s="3">
        <v>2</v>
      </c>
      <c r="F6" s="91" t="s">
        <v>17</v>
      </c>
      <c r="G6" s="91"/>
      <c r="H6" s="91"/>
      <c r="I6" s="6" t="s">
        <v>174</v>
      </c>
    </row>
    <row r="7" spans="1:9" x14ac:dyDescent="0.45">
      <c r="A7" s="2">
        <v>2017</v>
      </c>
      <c r="B7" s="3" t="s">
        <v>4</v>
      </c>
      <c r="C7" s="3" t="s">
        <v>123</v>
      </c>
      <c r="D7" s="3">
        <v>3</v>
      </c>
      <c r="F7" s="91" t="s">
        <v>18</v>
      </c>
      <c r="G7" s="91"/>
      <c r="H7" s="91"/>
      <c r="I7" s="25" t="s">
        <v>175</v>
      </c>
    </row>
    <row r="8" spans="1:9" x14ac:dyDescent="0.45">
      <c r="A8" s="2">
        <v>2017</v>
      </c>
      <c r="B8" s="3" t="s">
        <v>4</v>
      </c>
      <c r="C8" s="3" t="s">
        <v>176</v>
      </c>
      <c r="D8" s="3">
        <v>3</v>
      </c>
      <c r="F8" s="92" t="s">
        <v>20</v>
      </c>
      <c r="G8" s="92"/>
      <c r="H8" s="25" t="s">
        <v>114</v>
      </c>
      <c r="I8" s="25" t="s">
        <v>166</v>
      </c>
    </row>
    <row r="9" spans="1:9" x14ac:dyDescent="0.45">
      <c r="A9" s="2">
        <v>2017</v>
      </c>
      <c r="B9" s="3" t="s">
        <v>4</v>
      </c>
      <c r="C9" s="3" t="s">
        <v>10</v>
      </c>
      <c r="D9" s="3">
        <v>2</v>
      </c>
    </row>
    <row r="10" spans="1:9" x14ac:dyDescent="0.45">
      <c r="A10" s="2">
        <v>2017</v>
      </c>
      <c r="B10" s="3" t="s">
        <v>44</v>
      </c>
      <c r="C10" s="3" t="s">
        <v>177</v>
      </c>
      <c r="D10" s="3">
        <v>2</v>
      </c>
    </row>
    <row r="11" spans="1:9" x14ac:dyDescent="0.45">
      <c r="A11" s="2">
        <v>2017</v>
      </c>
      <c r="B11" s="3" t="s">
        <v>7</v>
      </c>
      <c r="C11" s="3" t="s">
        <v>264</v>
      </c>
      <c r="D11" s="3">
        <v>5</v>
      </c>
      <c r="H11" s="90" t="s">
        <v>132</v>
      </c>
      <c r="I11" s="90"/>
    </row>
    <row r="12" spans="1:9" x14ac:dyDescent="0.45">
      <c r="A12" s="2">
        <v>2017</v>
      </c>
      <c r="B12" s="3" t="s">
        <v>325</v>
      </c>
      <c r="C12" s="3" t="s">
        <v>10</v>
      </c>
      <c r="D12" s="3">
        <v>3</v>
      </c>
      <c r="H12" s="21" t="s">
        <v>319</v>
      </c>
      <c r="I12" s="44" t="s">
        <v>305</v>
      </c>
    </row>
    <row r="13" spans="1:9" x14ac:dyDescent="0.45">
      <c r="A13" s="2">
        <v>2018</v>
      </c>
      <c r="B13" s="3" t="s">
        <v>342</v>
      </c>
      <c r="C13" s="3" t="s">
        <v>10</v>
      </c>
      <c r="D13" s="3">
        <v>3</v>
      </c>
      <c r="H13" s="21"/>
      <c r="I13" s="44" t="s">
        <v>306</v>
      </c>
    </row>
    <row r="14" spans="1:9" x14ac:dyDescent="0.45">
      <c r="A14" s="2">
        <v>2018</v>
      </c>
      <c r="B14" s="3" t="s">
        <v>387</v>
      </c>
      <c r="C14" s="3" t="s">
        <v>29</v>
      </c>
      <c r="D14" s="3">
        <v>1</v>
      </c>
      <c r="H14" s="21"/>
      <c r="I14" s="44" t="s">
        <v>307</v>
      </c>
    </row>
    <row r="15" spans="1:9" x14ac:dyDescent="0.45">
      <c r="A15" s="2">
        <v>2018</v>
      </c>
      <c r="B15" s="3" t="s">
        <v>44</v>
      </c>
      <c r="C15" s="3" t="s">
        <v>10</v>
      </c>
      <c r="D15" s="3">
        <v>3</v>
      </c>
      <c r="H15" s="21"/>
      <c r="I15" s="44" t="s">
        <v>308</v>
      </c>
    </row>
    <row r="16" spans="1:9" x14ac:dyDescent="0.45">
      <c r="H16" s="21"/>
      <c r="I16" s="44" t="s">
        <v>309</v>
      </c>
    </row>
    <row r="17" spans="1:9" x14ac:dyDescent="0.45">
      <c r="A17" s="52" t="s">
        <v>408</v>
      </c>
      <c r="H17" s="21"/>
      <c r="I17" s="44" t="s">
        <v>310</v>
      </c>
    </row>
    <row r="18" spans="1:9" s="8" customFormat="1" x14ac:dyDescent="0.45">
      <c r="A18" s="2"/>
      <c r="B18" s="3"/>
      <c r="C18" s="3"/>
      <c r="D18" s="3"/>
      <c r="F18" s="9"/>
      <c r="G18" s="9"/>
      <c r="H18" s="21"/>
      <c r="I18" s="44" t="s">
        <v>311</v>
      </c>
    </row>
    <row r="19" spans="1:9" x14ac:dyDescent="0.45">
      <c r="H19" s="21"/>
      <c r="I19" s="44" t="s">
        <v>312</v>
      </c>
    </row>
    <row r="20" spans="1:9" x14ac:dyDescent="0.45">
      <c r="H20" s="21" t="s">
        <v>319</v>
      </c>
      <c r="I20" s="44" t="s">
        <v>313</v>
      </c>
    </row>
    <row r="21" spans="1:9" x14ac:dyDescent="0.45">
      <c r="H21" s="21" t="s">
        <v>319</v>
      </c>
      <c r="I21" s="53" t="s">
        <v>314</v>
      </c>
    </row>
    <row r="22" spans="1:9" x14ac:dyDescent="0.45">
      <c r="H22" s="21"/>
      <c r="I22" s="44" t="s">
        <v>315</v>
      </c>
    </row>
    <row r="23" spans="1:9" x14ac:dyDescent="0.45">
      <c r="H23" s="21"/>
      <c r="I23" s="44" t="s">
        <v>316</v>
      </c>
    </row>
    <row r="24" spans="1:9" x14ac:dyDescent="0.45">
      <c r="H24" s="54"/>
      <c r="I24" s="44" t="s">
        <v>317</v>
      </c>
    </row>
    <row r="25" spans="1:9" x14ac:dyDescent="0.45">
      <c r="H25" s="54"/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47"/>
      <c r="I27" s="64" t="s">
        <v>337</v>
      </c>
    </row>
    <row r="28" spans="1:9" x14ac:dyDescent="0.45">
      <c r="H28" s="47"/>
      <c r="I28" s="64" t="s">
        <v>336</v>
      </c>
    </row>
    <row r="29" spans="1:9" x14ac:dyDescent="0.45">
      <c r="H29" s="47"/>
      <c r="I29" s="64"/>
    </row>
    <row r="30" spans="1:9" x14ac:dyDescent="0.45">
      <c r="H30" s="47"/>
      <c r="I30" s="60"/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I31"/>
  <sheetViews>
    <sheetView view="pageLayout" zoomScaleNormal="100" workbookViewId="0">
      <selection activeCell="D29" sqref="D29"/>
    </sheetView>
  </sheetViews>
  <sheetFormatPr defaultRowHeight="18.5" x14ac:dyDescent="0.45"/>
  <cols>
    <col min="1" max="1" width="8.81640625" style="2"/>
    <col min="2" max="2" width="28.81640625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115</v>
      </c>
      <c r="B1" s="93"/>
      <c r="C1" s="7" t="s">
        <v>3</v>
      </c>
      <c r="D1" s="7">
        <f>SUM(D3:D206)</f>
        <v>86.5</v>
      </c>
      <c r="F1" s="92" t="s">
        <v>13</v>
      </c>
      <c r="G1" s="92"/>
      <c r="H1" s="92"/>
      <c r="I1" s="20">
        <v>2017</v>
      </c>
    </row>
    <row r="2" spans="1:9" s="1" customFormat="1" x14ac:dyDescent="0.45">
      <c r="A2" s="19" t="s">
        <v>0</v>
      </c>
      <c r="B2" s="18" t="s">
        <v>1</v>
      </c>
      <c r="C2" s="18" t="s">
        <v>6</v>
      </c>
      <c r="D2" s="18" t="s">
        <v>2</v>
      </c>
      <c r="F2" s="91" t="s">
        <v>22</v>
      </c>
      <c r="G2" s="91"/>
      <c r="H2" s="91"/>
      <c r="I2" s="13"/>
    </row>
    <row r="3" spans="1:9" x14ac:dyDescent="0.35">
      <c r="A3" s="2">
        <v>2015</v>
      </c>
      <c r="B3" s="3" t="s">
        <v>79</v>
      </c>
      <c r="C3" s="3" t="s">
        <v>116</v>
      </c>
      <c r="D3" s="3">
        <v>4</v>
      </c>
      <c r="F3" s="91" t="s">
        <v>14</v>
      </c>
      <c r="G3" s="91"/>
      <c r="H3" s="91"/>
      <c r="I3" s="14" t="s">
        <v>12</v>
      </c>
    </row>
    <row r="4" spans="1:9" x14ac:dyDescent="0.45">
      <c r="A4" s="2">
        <v>2016</v>
      </c>
      <c r="B4" s="3" t="s">
        <v>94</v>
      </c>
      <c r="C4" s="3" t="s">
        <v>112</v>
      </c>
      <c r="D4" s="3">
        <v>7</v>
      </c>
      <c r="F4" s="91" t="s">
        <v>15</v>
      </c>
      <c r="G4" s="91"/>
      <c r="H4" s="91"/>
      <c r="I4" s="20" t="s">
        <v>117</v>
      </c>
    </row>
    <row r="5" spans="1:9" x14ac:dyDescent="0.45">
      <c r="A5" s="2">
        <v>2016</v>
      </c>
      <c r="B5" s="3" t="s">
        <v>7</v>
      </c>
      <c r="C5" s="3" t="s">
        <v>8</v>
      </c>
      <c r="D5" s="3">
        <v>10.5</v>
      </c>
      <c r="F5" s="91" t="s">
        <v>16</v>
      </c>
      <c r="G5" s="91"/>
      <c r="H5" s="91"/>
      <c r="I5" s="20" t="s">
        <v>118</v>
      </c>
    </row>
    <row r="6" spans="1:9" x14ac:dyDescent="0.35">
      <c r="A6" s="2">
        <v>2916</v>
      </c>
      <c r="B6" s="3" t="s">
        <v>81</v>
      </c>
      <c r="C6" s="3" t="s">
        <v>155</v>
      </c>
      <c r="D6" s="3">
        <v>1</v>
      </c>
      <c r="F6" s="91" t="s">
        <v>17</v>
      </c>
      <c r="G6" s="91"/>
      <c r="H6" s="91"/>
      <c r="I6" s="6" t="s">
        <v>119</v>
      </c>
    </row>
    <row r="7" spans="1:9" x14ac:dyDescent="0.45">
      <c r="A7" s="2">
        <v>2016</v>
      </c>
      <c r="B7" s="3" t="s">
        <v>9</v>
      </c>
      <c r="C7" s="3" t="s">
        <v>37</v>
      </c>
      <c r="D7" s="3">
        <v>1</v>
      </c>
      <c r="F7" s="91" t="s">
        <v>18</v>
      </c>
      <c r="G7" s="91"/>
      <c r="H7" s="91"/>
      <c r="I7" s="20" t="s">
        <v>120</v>
      </c>
    </row>
    <row r="8" spans="1:9" x14ac:dyDescent="0.45">
      <c r="A8" s="2">
        <v>2016</v>
      </c>
      <c r="B8" s="3" t="s">
        <v>33</v>
      </c>
      <c r="C8" s="3" t="s">
        <v>9</v>
      </c>
      <c r="D8" s="3">
        <v>1</v>
      </c>
      <c r="F8" s="92" t="s">
        <v>20</v>
      </c>
      <c r="G8" s="92"/>
      <c r="H8" s="20" t="s">
        <v>47</v>
      </c>
      <c r="I8" s="20" t="s">
        <v>61</v>
      </c>
    </row>
    <row r="9" spans="1:9" x14ac:dyDescent="0.45">
      <c r="A9" s="2">
        <v>2016</v>
      </c>
      <c r="B9" s="3" t="s">
        <v>137</v>
      </c>
      <c r="C9" s="3" t="s">
        <v>45</v>
      </c>
      <c r="D9" s="3">
        <v>5</v>
      </c>
    </row>
    <row r="10" spans="1:9" x14ac:dyDescent="0.45">
      <c r="A10" s="2">
        <v>2016</v>
      </c>
      <c r="B10" s="3" t="s">
        <v>135</v>
      </c>
      <c r="C10" s="3" t="s">
        <v>87</v>
      </c>
      <c r="D10" s="3">
        <v>3</v>
      </c>
    </row>
    <row r="11" spans="1:9" x14ac:dyDescent="0.45">
      <c r="A11" s="2">
        <v>2016</v>
      </c>
      <c r="B11" s="3" t="s">
        <v>135</v>
      </c>
      <c r="C11" s="3" t="s">
        <v>207</v>
      </c>
      <c r="D11" s="3">
        <v>2</v>
      </c>
      <c r="H11" s="90" t="s">
        <v>132</v>
      </c>
      <c r="I11" s="90"/>
    </row>
    <row r="12" spans="1:9" x14ac:dyDescent="0.45">
      <c r="A12" s="2">
        <v>2016</v>
      </c>
      <c r="B12" s="3" t="s">
        <v>146</v>
      </c>
      <c r="C12" s="3" t="s">
        <v>147</v>
      </c>
      <c r="D12" s="3">
        <v>1</v>
      </c>
      <c r="H12" s="21" t="s">
        <v>319</v>
      </c>
      <c r="I12" s="44" t="s">
        <v>305</v>
      </c>
    </row>
    <row r="13" spans="1:9" x14ac:dyDescent="0.45">
      <c r="A13" s="2">
        <v>2016</v>
      </c>
      <c r="B13" s="3" t="s">
        <v>138</v>
      </c>
      <c r="C13" s="3" t="s">
        <v>148</v>
      </c>
      <c r="D13" s="3">
        <v>3</v>
      </c>
      <c r="H13" s="21"/>
      <c r="I13" s="44" t="s">
        <v>306</v>
      </c>
    </row>
    <row r="14" spans="1:9" x14ac:dyDescent="0.45">
      <c r="A14" s="2">
        <v>2017</v>
      </c>
      <c r="B14" s="3" t="s">
        <v>149</v>
      </c>
      <c r="C14" s="3" t="s">
        <v>150</v>
      </c>
      <c r="D14" s="3">
        <v>1</v>
      </c>
      <c r="H14" s="21" t="s">
        <v>319</v>
      </c>
      <c r="I14" s="44" t="s">
        <v>307</v>
      </c>
    </row>
    <row r="15" spans="1:9" x14ac:dyDescent="0.45">
      <c r="A15" s="2">
        <v>2017</v>
      </c>
      <c r="B15" s="3" t="s">
        <v>149</v>
      </c>
      <c r="C15" s="3" t="s">
        <v>151</v>
      </c>
      <c r="D15" s="3">
        <v>3</v>
      </c>
      <c r="H15" s="21" t="s">
        <v>319</v>
      </c>
      <c r="I15" s="44" t="s">
        <v>308</v>
      </c>
    </row>
    <row r="16" spans="1:9" x14ac:dyDescent="0.45">
      <c r="A16" s="2">
        <v>2017</v>
      </c>
      <c r="B16" s="3" t="s">
        <v>152</v>
      </c>
      <c r="C16" s="3" t="s">
        <v>153</v>
      </c>
      <c r="D16" s="3">
        <v>3</v>
      </c>
      <c r="H16" s="21"/>
      <c r="I16" s="44" t="s">
        <v>309</v>
      </c>
    </row>
    <row r="17" spans="1:9" x14ac:dyDescent="0.45">
      <c r="A17" s="2">
        <v>2017</v>
      </c>
      <c r="B17" s="3" t="s">
        <v>154</v>
      </c>
      <c r="C17" s="3" t="s">
        <v>155</v>
      </c>
      <c r="D17" s="3">
        <v>1</v>
      </c>
      <c r="H17" s="21" t="s">
        <v>319</v>
      </c>
      <c r="I17" s="44" t="s">
        <v>310</v>
      </c>
    </row>
    <row r="18" spans="1:9" x14ac:dyDescent="0.45">
      <c r="A18" s="2">
        <v>2017</v>
      </c>
      <c r="B18" s="3" t="s">
        <v>156</v>
      </c>
      <c r="C18" s="3" t="s">
        <v>155</v>
      </c>
      <c r="D18" s="3">
        <v>3</v>
      </c>
      <c r="H18" s="21" t="s">
        <v>319</v>
      </c>
      <c r="I18" s="44" t="s">
        <v>311</v>
      </c>
    </row>
    <row r="19" spans="1:9" x14ac:dyDescent="0.45">
      <c r="A19" s="2">
        <v>2017</v>
      </c>
      <c r="B19" s="3" t="s">
        <v>163</v>
      </c>
      <c r="C19" s="3" t="s">
        <v>11</v>
      </c>
      <c r="D19" s="3">
        <v>6</v>
      </c>
      <c r="H19" s="21" t="s">
        <v>319</v>
      </c>
      <c r="I19" s="44" t="s">
        <v>312</v>
      </c>
    </row>
    <row r="20" spans="1:9" x14ac:dyDescent="0.45">
      <c r="A20" s="2">
        <v>2017</v>
      </c>
      <c r="B20" s="3" t="s">
        <v>7</v>
      </c>
      <c r="C20" s="3" t="s">
        <v>264</v>
      </c>
      <c r="D20" s="3">
        <v>5</v>
      </c>
      <c r="H20" s="21"/>
      <c r="I20" s="44" t="s">
        <v>313</v>
      </c>
    </row>
    <row r="21" spans="1:9" x14ac:dyDescent="0.45">
      <c r="A21" s="2">
        <v>2017</v>
      </c>
      <c r="B21" s="3" t="s">
        <v>7</v>
      </c>
      <c r="C21" s="3" t="s">
        <v>272</v>
      </c>
      <c r="D21" s="3">
        <v>2</v>
      </c>
      <c r="H21" s="21" t="s">
        <v>319</v>
      </c>
      <c r="I21" s="53" t="s">
        <v>314</v>
      </c>
    </row>
    <row r="22" spans="1:9" x14ac:dyDescent="0.45">
      <c r="A22" s="2">
        <v>2017</v>
      </c>
      <c r="B22" s="3" t="s">
        <v>9</v>
      </c>
      <c r="C22" s="3" t="s">
        <v>155</v>
      </c>
      <c r="D22" s="3">
        <v>3</v>
      </c>
      <c r="H22" s="21" t="s">
        <v>319</v>
      </c>
      <c r="I22" s="44" t="s">
        <v>315</v>
      </c>
    </row>
    <row r="23" spans="1:9" x14ac:dyDescent="0.45">
      <c r="A23" s="2">
        <v>2017</v>
      </c>
      <c r="B23" s="3" t="s">
        <v>354</v>
      </c>
      <c r="C23" s="3" t="s">
        <v>355</v>
      </c>
      <c r="D23" s="3">
        <v>1</v>
      </c>
      <c r="H23" s="21"/>
      <c r="I23" s="44" t="s">
        <v>316</v>
      </c>
    </row>
    <row r="24" spans="1:9" x14ac:dyDescent="0.45">
      <c r="A24" s="2">
        <v>2017</v>
      </c>
      <c r="B24" s="3" t="s">
        <v>304</v>
      </c>
      <c r="C24" s="3" t="s">
        <v>320</v>
      </c>
      <c r="D24" s="3">
        <v>2</v>
      </c>
      <c r="H24" s="22" t="s">
        <v>12</v>
      </c>
      <c r="I24" s="44" t="s">
        <v>317</v>
      </c>
    </row>
    <row r="25" spans="1:9" x14ac:dyDescent="0.45">
      <c r="A25" s="2">
        <v>2017</v>
      </c>
      <c r="B25" s="3" t="s">
        <v>304</v>
      </c>
      <c r="C25" s="3" t="s">
        <v>321</v>
      </c>
      <c r="D25" s="3">
        <v>2</v>
      </c>
      <c r="H25" s="22" t="s">
        <v>12</v>
      </c>
      <c r="I25" s="44" t="s">
        <v>318</v>
      </c>
    </row>
    <row r="26" spans="1:9" x14ac:dyDescent="0.45">
      <c r="A26" s="2">
        <v>2017</v>
      </c>
      <c r="B26" s="3" t="s">
        <v>304</v>
      </c>
      <c r="C26" s="3" t="s">
        <v>322</v>
      </c>
      <c r="D26" s="3">
        <v>3</v>
      </c>
      <c r="H26" s="54"/>
      <c r="I26" s="44" t="s">
        <v>323</v>
      </c>
    </row>
    <row r="27" spans="1:9" x14ac:dyDescent="0.45">
      <c r="A27" s="2">
        <v>2018</v>
      </c>
      <c r="B27" s="3" t="s">
        <v>152</v>
      </c>
      <c r="C27" s="3" t="s">
        <v>345</v>
      </c>
      <c r="D27" s="3">
        <v>3</v>
      </c>
      <c r="H27" s="47"/>
      <c r="I27" s="64" t="s">
        <v>337</v>
      </c>
    </row>
    <row r="28" spans="1:9" x14ac:dyDescent="0.45">
      <c r="A28" s="2">
        <v>2018</v>
      </c>
      <c r="B28" s="3" t="s">
        <v>387</v>
      </c>
      <c r="C28" s="3" t="s">
        <v>409</v>
      </c>
      <c r="D28" s="3">
        <v>7</v>
      </c>
      <c r="H28" s="47"/>
      <c r="I28" s="64" t="s">
        <v>336</v>
      </c>
    </row>
    <row r="29" spans="1:9" x14ac:dyDescent="0.45">
      <c r="A29" s="2">
        <v>2018</v>
      </c>
      <c r="B29" s="3" t="s">
        <v>44</v>
      </c>
      <c r="C29" s="3" t="s">
        <v>155</v>
      </c>
      <c r="D29" s="3">
        <v>3</v>
      </c>
      <c r="H29" s="47"/>
      <c r="I29" s="60"/>
    </row>
    <row r="30" spans="1:9" x14ac:dyDescent="0.45">
      <c r="H30" s="47"/>
      <c r="I30" s="60"/>
    </row>
    <row r="31" spans="1:9" x14ac:dyDescent="0.45">
      <c r="A31" s="52" t="s">
        <v>408</v>
      </c>
    </row>
  </sheetData>
  <mergeCells count="10">
    <mergeCell ref="H11:I11"/>
    <mergeCell ref="F6:H6"/>
    <mergeCell ref="F7:H7"/>
    <mergeCell ref="F8:G8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5" orientation="landscape" horizontalDpi="4294967295" verticalDpi="4294967295" r:id="rId2"/>
  <headerFooter>
    <oddHeader xml:space="preserve">&amp;C&amp;"-,Bold"&amp;18ITS POINTS:  TROUPE #4996&amp;"-,Regular"&amp;11 </oddHeader>
    <oddFooter xml:space="preserve">&amp;C 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EF62A"/>
    <pageSetUpPr fitToPage="1"/>
  </sheetPr>
  <dimension ref="A1:I30"/>
  <sheetViews>
    <sheetView view="pageLayout" topLeftCell="A9" zoomScaleNormal="100" workbookViewId="0">
      <selection activeCell="A20" sqref="A20"/>
    </sheetView>
  </sheetViews>
  <sheetFormatPr defaultRowHeight="18.5" x14ac:dyDescent="0.45"/>
  <cols>
    <col min="1" max="1" width="8.7265625" style="2"/>
    <col min="2" max="2" width="33" style="3" customWidth="1"/>
    <col min="3" max="3" width="26.26953125" style="3" customWidth="1"/>
    <col min="4" max="4" width="8.7265625" style="3"/>
    <col min="6" max="8" width="8.7265625" style="4"/>
    <col min="9" max="9" width="38.453125" style="5" customWidth="1"/>
  </cols>
  <sheetData>
    <row r="1" spans="1:9" x14ac:dyDescent="0.45">
      <c r="A1" s="93" t="s">
        <v>275</v>
      </c>
      <c r="B1" s="93"/>
      <c r="C1" s="7" t="s">
        <v>3</v>
      </c>
      <c r="D1" s="7">
        <f>SUM(D3:D172)</f>
        <v>32</v>
      </c>
      <c r="F1" s="92" t="s">
        <v>13</v>
      </c>
      <c r="G1" s="92"/>
      <c r="H1" s="92"/>
      <c r="I1" s="37">
        <v>2018</v>
      </c>
    </row>
    <row r="2" spans="1:9" s="1" customFormat="1" x14ac:dyDescent="0.45">
      <c r="A2" s="36" t="s">
        <v>0</v>
      </c>
      <c r="B2" s="35" t="s">
        <v>1</v>
      </c>
      <c r="C2" s="35" t="s">
        <v>6</v>
      </c>
      <c r="D2" s="35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135</v>
      </c>
      <c r="C3" s="3" t="s">
        <v>207</v>
      </c>
      <c r="D3" s="3">
        <v>2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135</v>
      </c>
      <c r="C4" s="3" t="s">
        <v>277</v>
      </c>
      <c r="D4" s="3">
        <v>1</v>
      </c>
      <c r="F4" s="91" t="s">
        <v>161</v>
      </c>
      <c r="G4" s="91"/>
      <c r="H4" s="91"/>
      <c r="I4" s="37" t="s">
        <v>278</v>
      </c>
    </row>
    <row r="5" spans="1:9" x14ac:dyDescent="0.45">
      <c r="A5" s="2">
        <v>2016</v>
      </c>
      <c r="B5" s="3" t="s">
        <v>138</v>
      </c>
      <c r="C5" s="3" t="s">
        <v>207</v>
      </c>
      <c r="D5" s="3">
        <v>2</v>
      </c>
      <c r="F5" s="91" t="s">
        <v>162</v>
      </c>
      <c r="G5" s="91"/>
      <c r="H5" s="91"/>
      <c r="I5" s="37" t="s">
        <v>279</v>
      </c>
    </row>
    <row r="6" spans="1:9" x14ac:dyDescent="0.35">
      <c r="A6" s="2">
        <v>2016</v>
      </c>
      <c r="B6" s="3" t="s">
        <v>138</v>
      </c>
      <c r="C6" s="3" t="s">
        <v>29</v>
      </c>
      <c r="D6" s="3">
        <v>1</v>
      </c>
      <c r="F6" s="91" t="s">
        <v>17</v>
      </c>
      <c r="G6" s="91"/>
      <c r="H6" s="91"/>
      <c r="I6" s="6" t="s">
        <v>293</v>
      </c>
    </row>
    <row r="7" spans="1:9" x14ac:dyDescent="0.45">
      <c r="A7" s="2">
        <v>2017</v>
      </c>
      <c r="B7" s="3" t="s">
        <v>163</v>
      </c>
      <c r="C7" s="3" t="s">
        <v>207</v>
      </c>
      <c r="D7" s="3">
        <v>4</v>
      </c>
      <c r="F7" s="91" t="s">
        <v>18</v>
      </c>
      <c r="G7" s="91"/>
      <c r="H7" s="91"/>
      <c r="I7" s="37" t="s">
        <v>280</v>
      </c>
    </row>
    <row r="8" spans="1:9" x14ac:dyDescent="0.45">
      <c r="A8" s="2">
        <v>2017</v>
      </c>
      <c r="B8" s="3" t="s">
        <v>163</v>
      </c>
      <c r="C8" s="3" t="s">
        <v>276</v>
      </c>
      <c r="D8" s="3">
        <v>2</v>
      </c>
      <c r="F8" s="92" t="s">
        <v>20</v>
      </c>
      <c r="G8" s="92"/>
      <c r="H8" s="37" t="s">
        <v>56</v>
      </c>
      <c r="I8" s="37" t="s">
        <v>281</v>
      </c>
    </row>
    <row r="9" spans="1:9" x14ac:dyDescent="0.45">
      <c r="A9" s="2">
        <v>2017</v>
      </c>
      <c r="B9" s="3" t="s">
        <v>163</v>
      </c>
      <c r="C9" s="3" t="s">
        <v>37</v>
      </c>
      <c r="D9" s="3">
        <v>1</v>
      </c>
    </row>
    <row r="10" spans="1:9" x14ac:dyDescent="0.45">
      <c r="A10" s="2">
        <v>2017</v>
      </c>
      <c r="B10" s="3" t="s">
        <v>44</v>
      </c>
      <c r="C10" s="3" t="s">
        <v>26</v>
      </c>
      <c r="D10" s="3">
        <v>1</v>
      </c>
    </row>
    <row r="11" spans="1:9" x14ac:dyDescent="0.45">
      <c r="A11" s="2">
        <v>2017</v>
      </c>
      <c r="B11" s="3" t="s">
        <v>9</v>
      </c>
      <c r="C11" s="3" t="s">
        <v>145</v>
      </c>
      <c r="D11" s="3">
        <v>2</v>
      </c>
      <c r="H11" s="90" t="s">
        <v>132</v>
      </c>
      <c r="I11" s="90"/>
    </row>
    <row r="12" spans="1:9" x14ac:dyDescent="0.45">
      <c r="A12" s="2">
        <v>2017</v>
      </c>
      <c r="B12" s="3" t="s">
        <v>304</v>
      </c>
      <c r="C12" s="3" t="s">
        <v>207</v>
      </c>
      <c r="D12" s="3">
        <v>2</v>
      </c>
      <c r="H12" s="21"/>
      <c r="I12" s="44" t="s">
        <v>305</v>
      </c>
    </row>
    <row r="13" spans="1:9" x14ac:dyDescent="0.45">
      <c r="A13" s="2">
        <v>2017</v>
      </c>
      <c r="B13" s="3" t="s">
        <v>304</v>
      </c>
      <c r="C13" s="3" t="s">
        <v>327</v>
      </c>
      <c r="D13" s="3">
        <v>3</v>
      </c>
      <c r="H13" s="21"/>
      <c r="I13" s="44" t="s">
        <v>306</v>
      </c>
    </row>
    <row r="14" spans="1:9" x14ac:dyDescent="0.45">
      <c r="A14" s="2">
        <v>2017</v>
      </c>
      <c r="B14" s="3" t="s">
        <v>325</v>
      </c>
      <c r="C14" s="3" t="s">
        <v>145</v>
      </c>
      <c r="D14" s="3">
        <v>2</v>
      </c>
      <c r="H14" s="21" t="s">
        <v>319</v>
      </c>
      <c r="I14" s="44" t="s">
        <v>307</v>
      </c>
    </row>
    <row r="15" spans="1:9" x14ac:dyDescent="0.45">
      <c r="A15" s="2">
        <v>2017</v>
      </c>
      <c r="B15" s="3" t="s">
        <v>152</v>
      </c>
      <c r="C15" s="3" t="s">
        <v>345</v>
      </c>
      <c r="D15" s="3">
        <v>3</v>
      </c>
      <c r="H15" s="21" t="s">
        <v>319</v>
      </c>
      <c r="I15" s="44" t="s">
        <v>308</v>
      </c>
    </row>
    <row r="16" spans="1:9" x14ac:dyDescent="0.45">
      <c r="A16" s="2">
        <v>2018</v>
      </c>
      <c r="B16" s="3" t="s">
        <v>387</v>
      </c>
      <c r="C16" s="3" t="s">
        <v>36</v>
      </c>
      <c r="D16" s="3">
        <v>6</v>
      </c>
      <c r="H16" s="21"/>
      <c r="I16" s="44" t="s">
        <v>309</v>
      </c>
    </row>
    <row r="17" spans="1:9" x14ac:dyDescent="0.45">
      <c r="H17" s="21" t="s">
        <v>319</v>
      </c>
      <c r="I17" s="44" t="s">
        <v>310</v>
      </c>
    </row>
    <row r="18" spans="1:9" s="8" customFormat="1" x14ac:dyDescent="0.45">
      <c r="A18" s="2"/>
      <c r="B18" s="3"/>
      <c r="C18" s="3"/>
      <c r="D18" s="3"/>
      <c r="F18" s="9"/>
      <c r="G18" s="9"/>
      <c r="H18" s="21" t="s">
        <v>319</v>
      </c>
      <c r="I18" s="44" t="s">
        <v>311</v>
      </c>
    </row>
    <row r="19" spans="1:9" x14ac:dyDescent="0.45">
      <c r="H19" s="21" t="s">
        <v>319</v>
      </c>
      <c r="I19" s="44" t="s">
        <v>312</v>
      </c>
    </row>
    <row r="20" spans="1:9" x14ac:dyDescent="0.45">
      <c r="A20" s="52" t="s">
        <v>408</v>
      </c>
      <c r="H20" s="21" t="s">
        <v>319</v>
      </c>
      <c r="I20" s="44" t="s">
        <v>313</v>
      </c>
    </row>
    <row r="21" spans="1:9" x14ac:dyDescent="0.45">
      <c r="H21" s="21" t="s">
        <v>319</v>
      </c>
      <c r="I21" s="53" t="s">
        <v>314</v>
      </c>
    </row>
    <row r="22" spans="1:9" x14ac:dyDescent="0.45">
      <c r="H22" s="21" t="s">
        <v>319</v>
      </c>
      <c r="I22" s="44" t="s">
        <v>315</v>
      </c>
    </row>
    <row r="23" spans="1:9" x14ac:dyDescent="0.45">
      <c r="H23" s="21"/>
      <c r="I23" s="44" t="s">
        <v>316</v>
      </c>
    </row>
    <row r="24" spans="1:9" x14ac:dyDescent="0.45">
      <c r="H24" s="22" t="s">
        <v>12</v>
      </c>
      <c r="I24" s="44" t="s">
        <v>317</v>
      </c>
    </row>
    <row r="25" spans="1:9" x14ac:dyDescent="0.45">
      <c r="H25" s="22" t="s">
        <v>12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54"/>
      <c r="I27" s="44" t="s">
        <v>337</v>
      </c>
    </row>
    <row r="28" spans="1:9" x14ac:dyDescent="0.45">
      <c r="H28" s="54"/>
      <c r="I28" s="44" t="s">
        <v>336</v>
      </c>
    </row>
    <row r="29" spans="1:9" x14ac:dyDescent="0.45">
      <c r="H29" s="47"/>
      <c r="I29" s="60"/>
    </row>
    <row r="30" spans="1:9" x14ac:dyDescent="0.45">
      <c r="H30" s="47"/>
      <c r="I30" s="60"/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EF62A"/>
    <pageSetUpPr fitToPage="1"/>
  </sheetPr>
  <dimension ref="A1:I30"/>
  <sheetViews>
    <sheetView view="pageLayout" zoomScaleNormal="100" workbookViewId="0">
      <selection activeCell="A14" sqref="A14"/>
    </sheetView>
  </sheetViews>
  <sheetFormatPr defaultRowHeight="18.5" x14ac:dyDescent="0.45"/>
  <cols>
    <col min="1" max="1" width="8.81640625" style="2"/>
    <col min="2" max="2" width="33" style="3" customWidth="1"/>
    <col min="3" max="3" width="26.26953125" style="3" customWidth="1"/>
    <col min="4" max="4" width="8.81640625" style="3"/>
    <col min="6" max="8" width="8.81640625" style="4"/>
    <col min="9" max="9" width="38.453125" style="5" customWidth="1"/>
  </cols>
  <sheetData>
    <row r="1" spans="1:9" x14ac:dyDescent="0.45">
      <c r="A1" s="93" t="s">
        <v>178</v>
      </c>
      <c r="B1" s="93"/>
      <c r="C1" s="7" t="s">
        <v>3</v>
      </c>
      <c r="D1" s="7">
        <f>SUM(D3:D172)</f>
        <v>20.5</v>
      </c>
      <c r="F1" s="92" t="s">
        <v>13</v>
      </c>
      <c r="G1" s="92"/>
      <c r="H1" s="92"/>
      <c r="I1" s="25">
        <v>2018</v>
      </c>
    </row>
    <row r="2" spans="1:9" s="1" customFormat="1" x14ac:dyDescent="0.45">
      <c r="A2" s="24" t="s">
        <v>0</v>
      </c>
      <c r="B2" s="23" t="s">
        <v>1</v>
      </c>
      <c r="C2" s="23" t="s">
        <v>6</v>
      </c>
      <c r="D2" s="23" t="s">
        <v>2</v>
      </c>
      <c r="F2" s="91" t="s">
        <v>22</v>
      </c>
      <c r="G2" s="91"/>
      <c r="H2" s="91"/>
      <c r="I2" s="13"/>
    </row>
    <row r="3" spans="1:9" x14ac:dyDescent="0.35">
      <c r="A3" s="2">
        <v>2016</v>
      </c>
      <c r="B3" s="3" t="s">
        <v>183</v>
      </c>
      <c r="C3" s="3" t="s">
        <v>165</v>
      </c>
      <c r="D3" s="3">
        <v>2</v>
      </c>
      <c r="F3" s="91" t="s">
        <v>14</v>
      </c>
      <c r="G3" s="91"/>
      <c r="H3" s="91"/>
      <c r="I3" s="14"/>
    </row>
    <row r="4" spans="1:9" x14ac:dyDescent="0.45">
      <c r="A4" s="2">
        <v>2016</v>
      </c>
      <c r="B4" s="3" t="s">
        <v>135</v>
      </c>
      <c r="C4" s="3" t="s">
        <v>29</v>
      </c>
      <c r="D4" s="3">
        <v>0.5</v>
      </c>
      <c r="F4" s="91" t="s">
        <v>161</v>
      </c>
      <c r="G4" s="91"/>
      <c r="H4" s="91"/>
      <c r="I4" s="25" t="s">
        <v>180</v>
      </c>
    </row>
    <row r="5" spans="1:9" x14ac:dyDescent="0.45">
      <c r="A5" s="2">
        <v>2016</v>
      </c>
      <c r="B5" s="3" t="s">
        <v>138</v>
      </c>
      <c r="C5" s="3" t="s">
        <v>32</v>
      </c>
      <c r="D5" s="3">
        <v>3</v>
      </c>
      <c r="F5" s="91" t="s">
        <v>162</v>
      </c>
      <c r="G5" s="91"/>
      <c r="H5" s="91"/>
      <c r="I5" s="25" t="s">
        <v>181</v>
      </c>
    </row>
    <row r="6" spans="1:9" x14ac:dyDescent="0.35">
      <c r="A6" s="2">
        <v>2017</v>
      </c>
      <c r="B6" s="3" t="s">
        <v>158</v>
      </c>
      <c r="C6" s="3" t="s">
        <v>165</v>
      </c>
      <c r="D6" s="3">
        <v>2</v>
      </c>
      <c r="F6" s="91" t="s">
        <v>17</v>
      </c>
      <c r="G6" s="91"/>
      <c r="H6" s="91"/>
      <c r="I6" s="6" t="s">
        <v>182</v>
      </c>
    </row>
    <row r="7" spans="1:9" x14ac:dyDescent="0.45">
      <c r="A7" s="2">
        <v>2017</v>
      </c>
      <c r="B7" s="3" t="s">
        <v>4</v>
      </c>
      <c r="C7" s="3" t="s">
        <v>184</v>
      </c>
      <c r="D7" s="3">
        <v>3</v>
      </c>
      <c r="F7" s="91" t="s">
        <v>18</v>
      </c>
      <c r="G7" s="91"/>
      <c r="H7" s="91"/>
      <c r="I7" s="25" t="s">
        <v>179</v>
      </c>
    </row>
    <row r="8" spans="1:9" x14ac:dyDescent="0.45">
      <c r="A8" s="2">
        <v>2017</v>
      </c>
      <c r="B8" s="3" t="s">
        <v>343</v>
      </c>
      <c r="C8" s="3" t="s">
        <v>344</v>
      </c>
      <c r="D8" s="3">
        <v>3</v>
      </c>
      <c r="F8" s="92" t="s">
        <v>20</v>
      </c>
      <c r="G8" s="92"/>
      <c r="H8" s="25" t="s">
        <v>114</v>
      </c>
      <c r="I8" s="25" t="s">
        <v>27</v>
      </c>
    </row>
    <row r="9" spans="1:9" x14ac:dyDescent="0.45">
      <c r="A9" s="2">
        <v>2018</v>
      </c>
      <c r="B9" s="3" t="s">
        <v>387</v>
      </c>
      <c r="C9" s="3" t="s">
        <v>29</v>
      </c>
      <c r="D9" s="3">
        <v>2</v>
      </c>
    </row>
    <row r="10" spans="1:9" x14ac:dyDescent="0.45">
      <c r="A10" s="2">
        <v>2018</v>
      </c>
      <c r="B10" s="3" t="s">
        <v>381</v>
      </c>
      <c r="C10" s="3" t="s">
        <v>37</v>
      </c>
      <c r="D10" s="3">
        <v>1</v>
      </c>
    </row>
    <row r="11" spans="1:9" x14ac:dyDescent="0.45">
      <c r="A11" s="2">
        <v>2018</v>
      </c>
      <c r="B11" s="3" t="s">
        <v>388</v>
      </c>
      <c r="C11" s="3" t="s">
        <v>29</v>
      </c>
      <c r="D11" s="3">
        <v>1</v>
      </c>
      <c r="H11" s="90" t="s">
        <v>132</v>
      </c>
      <c r="I11" s="90"/>
    </row>
    <row r="12" spans="1:9" x14ac:dyDescent="0.45">
      <c r="A12" s="2">
        <v>2018</v>
      </c>
      <c r="B12" s="3" t="s">
        <v>44</v>
      </c>
      <c r="C12" s="3" t="s">
        <v>10</v>
      </c>
      <c r="D12" s="3">
        <v>3</v>
      </c>
      <c r="H12" s="21"/>
      <c r="I12" s="44" t="s">
        <v>305</v>
      </c>
    </row>
    <row r="13" spans="1:9" x14ac:dyDescent="0.45">
      <c r="H13" s="21"/>
      <c r="I13" s="44" t="s">
        <v>306</v>
      </c>
    </row>
    <row r="14" spans="1:9" x14ac:dyDescent="0.45">
      <c r="A14" s="52" t="s">
        <v>408</v>
      </c>
      <c r="H14" s="21"/>
      <c r="I14" s="44" t="s">
        <v>307</v>
      </c>
    </row>
    <row r="15" spans="1:9" x14ac:dyDescent="0.45">
      <c r="H15" s="21" t="s">
        <v>12</v>
      </c>
      <c r="I15" s="44" t="s">
        <v>308</v>
      </c>
    </row>
    <row r="16" spans="1:9" x14ac:dyDescent="0.45">
      <c r="H16" s="21"/>
      <c r="I16" s="44" t="s">
        <v>309</v>
      </c>
    </row>
    <row r="17" spans="1:9" x14ac:dyDescent="0.45">
      <c r="H17" s="21"/>
      <c r="I17" s="44" t="s">
        <v>310</v>
      </c>
    </row>
    <row r="18" spans="1:9" s="8" customFormat="1" x14ac:dyDescent="0.45">
      <c r="A18" s="2"/>
      <c r="B18" s="3"/>
      <c r="C18" s="3"/>
      <c r="D18" s="3"/>
      <c r="F18" s="9"/>
      <c r="G18" s="9"/>
      <c r="H18" s="21"/>
      <c r="I18" s="44" t="s">
        <v>311</v>
      </c>
    </row>
    <row r="19" spans="1:9" x14ac:dyDescent="0.45">
      <c r="H19" s="21"/>
      <c r="I19" s="44" t="s">
        <v>312</v>
      </c>
    </row>
    <row r="20" spans="1:9" x14ac:dyDescent="0.45">
      <c r="H20" s="21"/>
      <c r="I20" s="44" t="s">
        <v>313</v>
      </c>
    </row>
    <row r="21" spans="1:9" x14ac:dyDescent="0.45">
      <c r="H21" s="21" t="s">
        <v>319</v>
      </c>
      <c r="I21" s="44" t="s">
        <v>314</v>
      </c>
    </row>
    <row r="22" spans="1:9" x14ac:dyDescent="0.45">
      <c r="H22" s="21" t="s">
        <v>319</v>
      </c>
      <c r="I22" s="44" t="s">
        <v>315</v>
      </c>
    </row>
    <row r="23" spans="1:9" x14ac:dyDescent="0.45">
      <c r="H23" s="21"/>
      <c r="I23" s="44" t="s">
        <v>316</v>
      </c>
    </row>
    <row r="24" spans="1:9" x14ac:dyDescent="0.45">
      <c r="H24" s="22" t="s">
        <v>12</v>
      </c>
      <c r="I24" s="44" t="s">
        <v>317</v>
      </c>
    </row>
    <row r="25" spans="1:9" x14ac:dyDescent="0.45">
      <c r="H25" s="22" t="s">
        <v>12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54"/>
      <c r="I27" s="44" t="s">
        <v>337</v>
      </c>
    </row>
    <row r="28" spans="1:9" x14ac:dyDescent="0.45">
      <c r="H28" s="54"/>
      <c r="I28" s="44" t="s">
        <v>336</v>
      </c>
    </row>
    <row r="29" spans="1:9" x14ac:dyDescent="0.45">
      <c r="H29" s="47"/>
      <c r="I29" s="60"/>
    </row>
    <row r="30" spans="1:9" x14ac:dyDescent="0.45">
      <c r="H30" s="47"/>
      <c r="I30" s="60"/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hyperlinks>
    <hyperlink ref="I6" r:id="rId1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EF62A"/>
    <pageSetUpPr fitToPage="1"/>
  </sheetPr>
  <dimension ref="A1:I30"/>
  <sheetViews>
    <sheetView view="pageLayout" zoomScaleNormal="100" workbookViewId="0">
      <selection activeCell="A10" sqref="A10"/>
    </sheetView>
  </sheetViews>
  <sheetFormatPr defaultRowHeight="18.5" x14ac:dyDescent="0.45"/>
  <cols>
    <col min="1" max="1" width="8.7265625" style="2"/>
    <col min="2" max="2" width="33" style="3" customWidth="1"/>
    <col min="3" max="3" width="26.26953125" style="3" customWidth="1"/>
    <col min="4" max="4" width="8.7265625" style="3"/>
    <col min="6" max="8" width="8.7265625" style="4"/>
    <col min="9" max="9" width="38.453125" style="5" customWidth="1"/>
  </cols>
  <sheetData>
    <row r="1" spans="1:9" x14ac:dyDescent="0.45">
      <c r="A1" s="93" t="s">
        <v>341</v>
      </c>
      <c r="B1" s="93"/>
      <c r="C1" s="7" t="s">
        <v>3</v>
      </c>
      <c r="D1" s="7">
        <f>SUM(D3:D172)</f>
        <v>10</v>
      </c>
      <c r="F1" s="92" t="s">
        <v>13</v>
      </c>
      <c r="G1" s="92"/>
      <c r="H1" s="92"/>
      <c r="I1" s="63">
        <v>2018</v>
      </c>
    </row>
    <row r="2" spans="1:9" s="1" customFormat="1" x14ac:dyDescent="0.45">
      <c r="A2" s="62" t="s">
        <v>0</v>
      </c>
      <c r="B2" s="61" t="s">
        <v>1</v>
      </c>
      <c r="C2" s="61" t="s">
        <v>6</v>
      </c>
      <c r="D2" s="61" t="s">
        <v>2</v>
      </c>
      <c r="F2" s="91" t="s">
        <v>22</v>
      </c>
      <c r="G2" s="91"/>
      <c r="H2" s="91"/>
      <c r="I2" s="13"/>
    </row>
    <row r="3" spans="1:9" x14ac:dyDescent="0.35">
      <c r="A3" s="2">
        <v>2018</v>
      </c>
      <c r="B3" s="66" t="s">
        <v>338</v>
      </c>
      <c r="C3" s="3" t="s">
        <v>339</v>
      </c>
      <c r="D3" s="3">
        <v>1</v>
      </c>
      <c r="F3" s="91" t="s">
        <v>14</v>
      </c>
      <c r="G3" s="91"/>
      <c r="H3" s="91"/>
      <c r="I3" s="14"/>
    </row>
    <row r="4" spans="1:9" x14ac:dyDescent="0.45">
      <c r="A4" s="2">
        <v>2018</v>
      </c>
      <c r="B4" s="66" t="s">
        <v>340</v>
      </c>
      <c r="C4" s="3" t="s">
        <v>10</v>
      </c>
      <c r="D4" s="3">
        <v>3</v>
      </c>
      <c r="F4" s="91" t="s">
        <v>161</v>
      </c>
      <c r="G4" s="91"/>
      <c r="H4" s="91"/>
      <c r="I4" s="63" t="s">
        <v>12</v>
      </c>
    </row>
    <row r="5" spans="1:9" x14ac:dyDescent="0.45">
      <c r="A5" s="2">
        <v>2018</v>
      </c>
      <c r="B5" s="66" t="s">
        <v>44</v>
      </c>
      <c r="C5" s="3" t="s">
        <v>10</v>
      </c>
      <c r="D5" s="3">
        <v>3</v>
      </c>
      <c r="F5" s="91" t="s">
        <v>162</v>
      </c>
      <c r="G5" s="91"/>
      <c r="H5" s="91"/>
      <c r="I5" s="63" t="s">
        <v>12</v>
      </c>
    </row>
    <row r="6" spans="1:9" x14ac:dyDescent="0.35">
      <c r="A6" s="2">
        <v>2018</v>
      </c>
      <c r="B6" s="66" t="s">
        <v>387</v>
      </c>
      <c r="C6" s="3" t="s">
        <v>407</v>
      </c>
      <c r="D6" s="3">
        <v>1</v>
      </c>
      <c r="F6" s="91" t="s">
        <v>17</v>
      </c>
      <c r="G6" s="91"/>
      <c r="H6" s="91"/>
      <c r="I6" s="6" t="s">
        <v>12</v>
      </c>
    </row>
    <row r="7" spans="1:9" x14ac:dyDescent="0.45">
      <c r="A7" s="2">
        <v>2018</v>
      </c>
      <c r="B7" s="66" t="s">
        <v>388</v>
      </c>
      <c r="C7" s="3" t="s">
        <v>415</v>
      </c>
      <c r="D7" s="3">
        <v>2</v>
      </c>
      <c r="F7" s="91" t="s">
        <v>18</v>
      </c>
      <c r="G7" s="91"/>
      <c r="H7" s="91"/>
      <c r="I7" s="63" t="s">
        <v>12</v>
      </c>
    </row>
    <row r="8" spans="1:9" x14ac:dyDescent="0.45">
      <c r="F8" s="92" t="s">
        <v>20</v>
      </c>
      <c r="G8" s="92"/>
      <c r="H8" s="63" t="s">
        <v>12</v>
      </c>
      <c r="I8" s="63" t="s">
        <v>12</v>
      </c>
    </row>
    <row r="10" spans="1:9" x14ac:dyDescent="0.45">
      <c r="A10" s="52" t="s">
        <v>408</v>
      </c>
    </row>
    <row r="11" spans="1:9" x14ac:dyDescent="0.45">
      <c r="H11" s="90" t="s">
        <v>132</v>
      </c>
      <c r="I11" s="90"/>
    </row>
    <row r="12" spans="1:9" x14ac:dyDescent="0.45">
      <c r="H12" s="21"/>
      <c r="I12" s="44" t="s">
        <v>305</v>
      </c>
    </row>
    <row r="13" spans="1:9" x14ac:dyDescent="0.45">
      <c r="H13" s="21"/>
      <c r="I13" s="44" t="s">
        <v>306</v>
      </c>
    </row>
    <row r="14" spans="1:9" x14ac:dyDescent="0.45">
      <c r="H14" s="21"/>
      <c r="I14" s="44" t="s">
        <v>307</v>
      </c>
    </row>
    <row r="15" spans="1:9" x14ac:dyDescent="0.45">
      <c r="H15" s="21" t="s">
        <v>12</v>
      </c>
      <c r="I15" s="44" t="s">
        <v>308</v>
      </c>
    </row>
    <row r="16" spans="1:9" x14ac:dyDescent="0.45">
      <c r="H16" s="21"/>
      <c r="I16" s="44" t="s">
        <v>309</v>
      </c>
    </row>
    <row r="17" spans="1:9" x14ac:dyDescent="0.45">
      <c r="H17" s="21"/>
      <c r="I17" s="44" t="s">
        <v>310</v>
      </c>
    </row>
    <row r="18" spans="1:9" s="8" customFormat="1" x14ac:dyDescent="0.45">
      <c r="A18" s="2"/>
      <c r="B18" s="3"/>
      <c r="C18" s="3"/>
      <c r="D18" s="3"/>
      <c r="F18" s="9"/>
      <c r="G18" s="9"/>
      <c r="H18" s="21"/>
      <c r="I18" s="44" t="s">
        <v>311</v>
      </c>
    </row>
    <row r="19" spans="1:9" x14ac:dyDescent="0.45">
      <c r="H19" s="21"/>
      <c r="I19" s="44" t="s">
        <v>312</v>
      </c>
    </row>
    <row r="20" spans="1:9" x14ac:dyDescent="0.45">
      <c r="H20" s="21"/>
      <c r="I20" s="44" t="s">
        <v>313</v>
      </c>
    </row>
    <row r="21" spans="1:9" x14ac:dyDescent="0.45">
      <c r="H21" s="21" t="s">
        <v>12</v>
      </c>
      <c r="I21" s="44" t="s">
        <v>314</v>
      </c>
    </row>
    <row r="22" spans="1:9" x14ac:dyDescent="0.45">
      <c r="H22" s="21" t="s">
        <v>12</v>
      </c>
      <c r="I22" s="44" t="s">
        <v>315</v>
      </c>
    </row>
    <row r="23" spans="1:9" x14ac:dyDescent="0.45">
      <c r="H23" s="21"/>
      <c r="I23" s="44" t="s">
        <v>316</v>
      </c>
    </row>
    <row r="24" spans="1:9" x14ac:dyDescent="0.45">
      <c r="H24" s="22" t="s">
        <v>12</v>
      </c>
      <c r="I24" s="44" t="s">
        <v>317</v>
      </c>
    </row>
    <row r="25" spans="1:9" x14ac:dyDescent="0.45">
      <c r="H25" s="22" t="s">
        <v>12</v>
      </c>
      <c r="I25" s="44" t="s">
        <v>318</v>
      </c>
    </row>
    <row r="26" spans="1:9" x14ac:dyDescent="0.45">
      <c r="H26" s="54"/>
      <c r="I26" s="44" t="s">
        <v>323</v>
      </c>
    </row>
    <row r="27" spans="1:9" x14ac:dyDescent="0.45">
      <c r="H27" s="54"/>
      <c r="I27" s="44" t="s">
        <v>337</v>
      </c>
    </row>
    <row r="28" spans="1:9" x14ac:dyDescent="0.45">
      <c r="H28" s="54"/>
      <c r="I28" s="44" t="s">
        <v>336</v>
      </c>
    </row>
    <row r="29" spans="1:9" x14ac:dyDescent="0.45">
      <c r="H29" s="54"/>
      <c r="I29" s="22"/>
    </row>
    <row r="30" spans="1:9" x14ac:dyDescent="0.45">
      <c r="H30" s="54"/>
      <c r="I30" s="22" t="s">
        <v>12</v>
      </c>
    </row>
  </sheetData>
  <mergeCells count="10">
    <mergeCell ref="F6:H6"/>
    <mergeCell ref="F7:H7"/>
    <mergeCell ref="F8:G8"/>
    <mergeCell ref="H11:I11"/>
    <mergeCell ref="A1:B1"/>
    <mergeCell ref="F1:H1"/>
    <mergeCell ref="F2:H2"/>
    <mergeCell ref="F3:H3"/>
    <mergeCell ref="F4:H4"/>
    <mergeCell ref="F5:H5"/>
  </mergeCells>
  <hyperlinks>
    <hyperlink ref="I6" r:id="rId1" display="hguthrie.hhs@gmail.com"/>
  </hyperlinks>
  <pageMargins left="0.7" right="0.7" top="0.75" bottom="0.75" header="0.3" footer="0.3"/>
  <pageSetup scale="81" fitToHeight="0" orientation="landscape" r:id="rId2"/>
  <headerFooter>
    <oddHeader xml:space="preserve">&amp;C&amp;"-,Bold"&amp;18ITS POINTS:  TROUPE #4996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SENIOR SHIRTS</vt:lpstr>
      <vt:lpstr>THESCON 2018</vt:lpstr>
      <vt:lpstr>ROSTER 2017-18</vt:lpstr>
      <vt:lpstr>Crawford, Anna Grace</vt:lpstr>
      <vt:lpstr>Cumbie, Ciara</vt:lpstr>
      <vt:lpstr>Dorsey, Morgan</vt:lpstr>
      <vt:lpstr>Groover, Bella</vt:lpstr>
      <vt:lpstr>Guthrie, Hallie</vt:lpstr>
      <vt:lpstr>Hardin, Bobby</vt:lpstr>
      <vt:lpstr>Jacobson, Matthew</vt:lpstr>
      <vt:lpstr>Moore, Clayton</vt:lpstr>
      <vt:lpstr>Nelson, Katie</vt:lpstr>
      <vt:lpstr>Nelson, Mia</vt:lpstr>
      <vt:lpstr>Pierre, Iyannah</vt:lpstr>
      <vt:lpstr>Rogers, Zelda</vt:lpstr>
      <vt:lpstr>Steadham, Sierra</vt:lpstr>
      <vt:lpstr>Talley, Stephen</vt:lpstr>
      <vt:lpstr>Watson, Samantha</vt:lpstr>
      <vt:lpstr>White, Jackson</vt:lpstr>
      <vt:lpstr>SENIORS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Bruner</dc:creator>
  <cp:lastModifiedBy>Marie Bruner</cp:lastModifiedBy>
  <cp:lastPrinted>2018-04-24T14:54:36Z</cp:lastPrinted>
  <dcterms:created xsi:type="dcterms:W3CDTF">2015-03-29T20:12:30Z</dcterms:created>
  <dcterms:modified xsi:type="dcterms:W3CDTF">2018-09-06T12:42:25Z</dcterms:modified>
</cp:coreProperties>
</file>